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様式" sheetId="1" r:id="rId1"/>
    <sheet name="記入例" sheetId="2" r:id="rId2"/>
  </sheets>
  <definedNames>
    <definedName name="_xlnm.Print_Area" localSheetId="1">'記入例'!$A$1:$O$73</definedName>
    <definedName name="_xlnm.Print_Area" localSheetId="0">'様式'!$A$1:$O$73</definedName>
  </definedNames>
  <calcPr fullCalcOnLoad="1"/>
</workbook>
</file>

<file path=xl/sharedStrings.xml><?xml version="1.0" encoding="utf-8"?>
<sst xmlns="http://schemas.openxmlformats.org/spreadsheetml/2006/main" count="145" uniqueCount="75">
  <si>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</si>
  <si>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</si>
  <si>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</si>
  <si>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</si>
  <si>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</si>
  <si>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</si>
  <si>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</si>
  <si>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</si>
  <si>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製作企画費</t>
  </si>
  <si>
    <t>その他収入</t>
  </si>
  <si>
    <t>スタッフ・キャスト費</t>
  </si>
  <si>
    <t>○○株式会社</t>
  </si>
  <si>
    <t>企画脚本費</t>
  </si>
  <si>
    <t>シナハン費</t>
  </si>
  <si>
    <t>***,***円</t>
  </si>
  <si>
    <t>*,***,***円</t>
  </si>
  <si>
    <t>*,***,***</t>
  </si>
  <si>
    <t>　　原作使用料</t>
  </si>
  <si>
    <t>　　脚本料</t>
  </si>
  <si>
    <t>　　調査資料代</t>
  </si>
  <si>
    <t>　　台本印刷費</t>
  </si>
  <si>
    <t>　　旅費（東京－○○間*名往復）</t>
  </si>
  <si>
    <t>　　宿泊費・日当込み（*名のべ*泊）</t>
  </si>
  <si>
    <t>スタッフ人件費（詳細別紙）</t>
  </si>
  <si>
    <t>撮影費</t>
  </si>
  <si>
    <t>ロケハン費</t>
  </si>
  <si>
    <t>　　旅費・現地移動費</t>
  </si>
  <si>
    <t>　　渉外費○○外*件</t>
  </si>
  <si>
    <t>　　宿泊*名のべ*泊</t>
  </si>
  <si>
    <t>美術費</t>
  </si>
  <si>
    <t>音楽費</t>
  </si>
  <si>
    <t>　　作曲*,***,***円　著作権料***,***円</t>
  </si>
  <si>
    <t>　　編集作業費</t>
  </si>
  <si>
    <t>製作宣伝費</t>
  </si>
  <si>
    <t>　　製作発表資料印刷費</t>
  </si>
  <si>
    <t>製 作 費</t>
  </si>
  <si>
    <t xml:space="preserve"> </t>
  </si>
  <si>
    <t xml:space="preserve"> 円</t>
  </si>
  <si>
    <t>円</t>
  </si>
  <si>
    <t>総額（イ）＋（ロ）</t>
  </si>
  <si>
    <t>千円</t>
  </si>
  <si>
    <t>資金調達方法:</t>
  </si>
  <si>
    <t>内訳</t>
  </si>
  <si>
    <t>予算額</t>
  </si>
  <si>
    <t>**,***,***</t>
  </si>
  <si>
    <t>**,***</t>
  </si>
  <si>
    <t>*,***,***</t>
  </si>
  <si>
    <t>○○○○○</t>
  </si>
  <si>
    <t>*,***</t>
  </si>
  <si>
    <t>***,***</t>
  </si>
  <si>
    <t>*,***,***円　</t>
  </si>
  <si>
    <t>***,***円　</t>
  </si>
  <si>
    <t>( 記 入 不 要 ）</t>
  </si>
  <si>
    <t>若手アニメーター育成プロジェクト</t>
  </si>
  <si>
    <t>寄付金・協賛金</t>
  </si>
  <si>
    <t>経　　　　　　費</t>
  </si>
  <si>
    <t>その他</t>
  </si>
  <si>
    <t>総額（A）</t>
  </si>
  <si>
    <t xml:space="preserve">※総額（イ）+（ロ）と総額（A）は、必ず一致させてください。　　　　　　　　　                                           </t>
  </si>
  <si>
    <t>声優出演費（詳細別紙）</t>
  </si>
  <si>
    <t>制作管理費</t>
  </si>
  <si>
    <t>　　コピー、プリント費</t>
  </si>
  <si>
    <t>　　データ作成管理費</t>
  </si>
  <si>
    <t>作画費</t>
  </si>
  <si>
    <t>　　資料費</t>
  </si>
  <si>
    <t>仕上費</t>
  </si>
  <si>
    <t>　　機材費　</t>
  </si>
  <si>
    <t>　　材料費</t>
  </si>
  <si>
    <t>　　撮影機材費</t>
  </si>
  <si>
    <t>　　ソフトウェア関連費</t>
  </si>
  <si>
    <t>編集費</t>
  </si>
  <si>
    <t>　　スチール画制作費</t>
  </si>
  <si>
    <t>作品の収支予算積算書(様式２)</t>
  </si>
  <si>
    <t>作品の収支予算積算書(様式２)</t>
  </si>
  <si>
    <t>委託制作費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</si>
</sst>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_);\(#,##0\)"/>
    <numFmt numFmtId="180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2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2" xfId="48" applyNumberFormat="1" applyFont="1" applyBorder="1" applyAlignment="1">
      <alignment/>
    </xf>
    <xf numFmtId="0" fontId="7" fillId="0" borderId="0" xfId="0" applyFont="1" applyAlignment="1">
      <alignment/>
    </xf>
    <xf numFmtId="38" fontId="4" fillId="0" borderId="12" xfId="48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0" fontId="4" fillId="0" borderId="12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48" applyNumberFormat="1" applyFont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14" xfId="48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48" applyNumberFormat="1" applyFont="1" applyBorder="1" applyAlignment="1">
      <alignment horizontal="right"/>
    </xf>
    <xf numFmtId="180" fontId="4" fillId="0" borderId="15" xfId="48" applyNumberFormat="1" applyFont="1" applyBorder="1" applyAlignment="1">
      <alignment horizontal="right"/>
    </xf>
    <xf numFmtId="180" fontId="4" fillId="0" borderId="16" xfId="0" applyNumberFormat="1" applyFont="1" applyBorder="1" applyAlignment="1">
      <alignment/>
    </xf>
    <xf numFmtId="180" fontId="4" fillId="0" borderId="16" xfId="48" applyNumberFormat="1" applyFont="1" applyBorder="1" applyAlignment="1">
      <alignment horizontal="right"/>
    </xf>
    <xf numFmtId="180" fontId="4" fillId="0" borderId="17" xfId="48" applyNumberFormat="1" applyFont="1" applyBorder="1" applyAlignment="1">
      <alignment horizontal="right"/>
    </xf>
    <xf numFmtId="180" fontId="4" fillId="0" borderId="13" xfId="48" applyNumberFormat="1" applyFont="1" applyBorder="1" applyAlignment="1">
      <alignment horizontal="center" vertical="center"/>
    </xf>
    <xf numFmtId="180" fontId="5" fillId="0" borderId="0" xfId="48" applyNumberFormat="1" applyFont="1" applyAlignment="1">
      <alignment horizontal="right"/>
    </xf>
    <xf numFmtId="180" fontId="4" fillId="0" borderId="0" xfId="48" applyNumberFormat="1" applyFont="1" applyAlignment="1">
      <alignment/>
    </xf>
    <xf numFmtId="180" fontId="4" fillId="0" borderId="0" xfId="48" applyNumberFormat="1" applyFont="1" applyBorder="1" applyAlignment="1">
      <alignment/>
    </xf>
    <xf numFmtId="180" fontId="4" fillId="0" borderId="0" xfId="48" applyNumberFormat="1" applyFont="1" applyBorder="1" applyAlignment="1">
      <alignment/>
    </xf>
    <xf numFmtId="180" fontId="4" fillId="0" borderId="0" xfId="48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 horizontal="right"/>
    </xf>
    <xf numFmtId="180" fontId="4" fillId="0" borderId="11" xfId="48" applyNumberFormat="1" applyFont="1" applyBorder="1" applyAlignment="1">
      <alignment horizontal="right"/>
    </xf>
    <xf numFmtId="180" fontId="4" fillId="0" borderId="14" xfId="48" applyNumberFormat="1" applyFont="1" applyBorder="1" applyAlignment="1">
      <alignment/>
    </xf>
    <xf numFmtId="180" fontId="4" fillId="0" borderId="15" xfId="0" applyNumberFormat="1" applyFont="1" applyBorder="1" applyAlignment="1">
      <alignment horizontal="right"/>
    </xf>
    <xf numFmtId="180" fontId="4" fillId="0" borderId="12" xfId="48" applyNumberFormat="1" applyFont="1" applyBorder="1" applyAlignment="1">
      <alignment horizontal="right"/>
    </xf>
    <xf numFmtId="180" fontId="4" fillId="0" borderId="12" xfId="48" applyNumberFormat="1" applyFont="1" applyBorder="1" applyAlignment="1" quotePrefix="1">
      <alignment horizontal="right"/>
    </xf>
    <xf numFmtId="180" fontId="4" fillId="0" borderId="0" xfId="48" applyNumberFormat="1" applyFont="1" applyBorder="1" applyAlignment="1" quotePrefix="1">
      <alignment horizontal="right"/>
    </xf>
    <xf numFmtId="180" fontId="4" fillId="0" borderId="12" xfId="48" applyNumberFormat="1" applyFont="1" applyBorder="1" applyAlignment="1">
      <alignment horizontal="right" shrinkToFit="1"/>
    </xf>
    <xf numFmtId="180" fontId="4" fillId="0" borderId="0" xfId="48" applyNumberFormat="1" applyFont="1" applyBorder="1" applyAlignment="1">
      <alignment horizontal="right" shrinkToFit="1"/>
    </xf>
    <xf numFmtId="180" fontId="4" fillId="0" borderId="13" xfId="48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5" xfId="0" applyNumberFormat="1" applyFont="1" applyBorder="1" applyAlignment="1" quotePrefix="1">
      <alignment horizontal="right"/>
    </xf>
    <xf numFmtId="180" fontId="4" fillId="0" borderId="17" xfId="0" applyNumberFormat="1" applyFont="1" applyBorder="1" applyAlignment="1" quotePrefix="1">
      <alignment horizontal="right"/>
    </xf>
    <xf numFmtId="180" fontId="4" fillId="0" borderId="12" xfId="48" applyNumberFormat="1" applyFont="1" applyBorder="1" applyAlignment="1" quotePrefix="1">
      <alignment/>
    </xf>
    <xf numFmtId="180" fontId="4" fillId="0" borderId="0" xfId="48" applyNumberFormat="1" applyFont="1" applyBorder="1" applyAlignment="1" quotePrefix="1">
      <alignment/>
    </xf>
    <xf numFmtId="180" fontId="4" fillId="0" borderId="15" xfId="48" applyNumberFormat="1" applyFont="1" applyBorder="1" applyAlignment="1" quotePrefix="1">
      <alignment/>
    </xf>
    <xf numFmtId="180" fontId="4" fillId="0" borderId="13" xfId="48" applyNumberFormat="1" applyFont="1" applyBorder="1" applyAlignment="1" quotePrefix="1">
      <alignment horizontal="right" vertical="center"/>
    </xf>
    <xf numFmtId="180" fontId="4" fillId="0" borderId="16" xfId="48" applyNumberFormat="1" applyFont="1" applyBorder="1" applyAlignment="1" quotePrefix="1">
      <alignment horizontal="right"/>
    </xf>
    <xf numFmtId="180" fontId="4" fillId="0" borderId="17" xfId="48" applyNumberFormat="1" applyFont="1" applyBorder="1" applyAlignment="1" quotePrefix="1">
      <alignment horizontal="right" vertical="center"/>
    </xf>
    <xf numFmtId="180" fontId="6" fillId="0" borderId="0" xfId="0" applyNumberFormat="1" applyFont="1" applyAlignment="1">
      <alignment horizontal="right"/>
    </xf>
    <xf numFmtId="180" fontId="4" fillId="0" borderId="13" xfId="48" applyNumberFormat="1" applyFont="1" applyBorder="1" applyAlignment="1" quotePrefix="1">
      <alignment horizontal="right"/>
    </xf>
    <xf numFmtId="180" fontId="4" fillId="0" borderId="17" xfId="48" applyNumberFormat="1" applyFont="1" applyBorder="1" applyAlignment="1" quotePrefix="1">
      <alignment horizontal="right"/>
    </xf>
    <xf numFmtId="180" fontId="4" fillId="0" borderId="16" xfId="48" applyNumberFormat="1" applyFont="1" applyBorder="1" applyAlignment="1" quotePrefix="1">
      <alignment horizontal="right" vertical="center"/>
    </xf>
    <xf numFmtId="180" fontId="6" fillId="0" borderId="0" xfId="48" applyNumberFormat="1" applyFont="1" applyAlignment="1">
      <alignment horizontal="right"/>
    </xf>
    <xf numFmtId="180" fontId="6" fillId="0" borderId="0" xfId="0" applyNumberFormat="1" applyFont="1" applyAlignment="1">
      <alignment horizontal="left"/>
    </xf>
    <xf numFmtId="0" fontId="4" fillId="0" borderId="13" xfId="48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38" fontId="4" fillId="0" borderId="18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4" fillId="0" borderId="18" xfId="48" applyNumberFormat="1" applyFont="1" applyBorder="1" applyAlignment="1" quotePrefix="1">
      <alignment horizontal="right" vertical="center"/>
    </xf>
    <xf numFmtId="180" fontId="4" fillId="0" borderId="18" xfId="48" applyNumberFormat="1" applyFont="1" applyBorder="1" applyAlignment="1" quotePrefix="1">
      <alignment horizontal="right"/>
    </xf>
    <xf numFmtId="180" fontId="4" fillId="0" borderId="12" xfId="48" applyNumberFormat="1" applyFont="1" applyBorder="1" applyAlignment="1">
      <alignment/>
    </xf>
    <xf numFmtId="180" fontId="4" fillId="0" borderId="15" xfId="48" applyNumberFormat="1" applyFont="1" applyBorder="1" applyAlignment="1">
      <alignment/>
    </xf>
    <xf numFmtId="180" fontId="4" fillId="0" borderId="11" xfId="48" applyNumberFormat="1" applyFont="1" applyBorder="1" applyAlignment="1">
      <alignment/>
    </xf>
    <xf numFmtId="180" fontId="4" fillId="0" borderId="19" xfId="48" applyNumberFormat="1" applyFont="1" applyBorder="1" applyAlignment="1">
      <alignment/>
    </xf>
    <xf numFmtId="38" fontId="4" fillId="0" borderId="12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4" fillId="0" borderId="11" xfId="48" applyFont="1" applyBorder="1" applyAlignment="1">
      <alignment vertical="center" wrapText="1"/>
    </xf>
    <xf numFmtId="38" fontId="4" fillId="0" borderId="14" xfId="48" applyFont="1" applyBorder="1" applyAlignment="1">
      <alignment vertical="center" wrapText="1"/>
    </xf>
    <xf numFmtId="38" fontId="4" fillId="0" borderId="19" xfId="48" applyFont="1" applyBorder="1" applyAlignment="1">
      <alignment vertical="center" wrapText="1"/>
    </xf>
    <xf numFmtId="38" fontId="4" fillId="0" borderId="12" xfId="48" applyFont="1" applyBorder="1" applyAlignment="1">
      <alignment vertical="center" wrapText="1"/>
    </xf>
    <xf numFmtId="38" fontId="4" fillId="0" borderId="0" xfId="48" applyFont="1" applyBorder="1" applyAlignment="1">
      <alignment vertical="center" wrapText="1"/>
    </xf>
    <xf numFmtId="38" fontId="4" fillId="0" borderId="15" xfId="48" applyFont="1" applyBorder="1" applyAlignment="1">
      <alignment vertical="center" wrapText="1"/>
    </xf>
    <xf numFmtId="180" fontId="4" fillId="0" borderId="15" xfId="48" applyNumberFormat="1" applyFont="1" applyBorder="1" applyAlignment="1" quotePrefix="1">
      <alignment horizontal="right"/>
    </xf>
    <xf numFmtId="0" fontId="7" fillId="0" borderId="0" xfId="0" applyFont="1" applyFill="1" applyAlignment="1">
      <alignment/>
    </xf>
    <xf numFmtId="38" fontId="4" fillId="0" borderId="0" xfId="48" applyFont="1" applyFill="1" applyAlignment="1">
      <alignment/>
    </xf>
    <xf numFmtId="180" fontId="4" fillId="0" borderId="0" xfId="48" applyNumberFormat="1" applyFont="1" applyFill="1" applyAlignment="1">
      <alignment/>
    </xf>
    <xf numFmtId="180" fontId="4" fillId="0" borderId="0" xfId="48" applyNumberFormat="1" applyFont="1" applyFill="1" applyAlignment="1">
      <alignment horizontal="right"/>
    </xf>
    <xf numFmtId="180" fontId="4" fillId="0" borderId="0" xfId="48" applyNumberFormat="1" applyFont="1" applyFill="1" applyAlignment="1">
      <alignment/>
    </xf>
    <xf numFmtId="180" fontId="4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8" fontId="4" fillId="0" borderId="11" xfId="48" applyFont="1" applyFill="1" applyBorder="1" applyAlignment="1">
      <alignment/>
    </xf>
    <xf numFmtId="180" fontId="4" fillId="0" borderId="14" xfId="48" applyNumberFormat="1" applyFont="1" applyFill="1" applyBorder="1" applyAlignment="1">
      <alignment horizontal="right"/>
    </xf>
    <xf numFmtId="180" fontId="4" fillId="0" borderId="11" xfId="48" applyNumberFormat="1" applyFont="1" applyFill="1" applyBorder="1" applyAlignment="1">
      <alignment horizontal="right"/>
    </xf>
    <xf numFmtId="180" fontId="4" fillId="0" borderId="14" xfId="48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180" fontId="4" fillId="0" borderId="0" xfId="48" applyNumberFormat="1" applyFont="1" applyFill="1" applyBorder="1" applyAlignment="1">
      <alignment/>
    </xf>
    <xf numFmtId="180" fontId="4" fillId="0" borderId="12" xfId="48" applyNumberFormat="1" applyFont="1" applyFill="1" applyBorder="1" applyAlignment="1">
      <alignment/>
    </xf>
    <xf numFmtId="180" fontId="4" fillId="0" borderId="0" xfId="48" applyNumberFormat="1" applyFont="1" applyFill="1" applyBorder="1" applyAlignment="1">
      <alignment/>
    </xf>
    <xf numFmtId="180" fontId="4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48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180" fontId="4" fillId="0" borderId="0" xfId="48" applyNumberFormat="1" applyFont="1" applyFill="1" applyBorder="1" applyAlignment="1">
      <alignment horizontal="right"/>
    </xf>
    <xf numFmtId="180" fontId="4" fillId="0" borderId="12" xfId="48" applyNumberFormat="1" applyFont="1" applyFill="1" applyBorder="1" applyAlignment="1">
      <alignment horizontal="right"/>
    </xf>
    <xf numFmtId="180" fontId="4" fillId="0" borderId="15" xfId="48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180" fontId="4" fillId="0" borderId="12" xfId="48" applyNumberFormat="1" applyFont="1" applyFill="1" applyBorder="1" applyAlignment="1" quotePrefix="1">
      <alignment horizontal="right"/>
    </xf>
    <xf numFmtId="180" fontId="4" fillId="0" borderId="0" xfId="48" applyNumberFormat="1" applyFont="1" applyFill="1" applyBorder="1" applyAlignment="1" quotePrefix="1">
      <alignment horizontal="right"/>
    </xf>
    <xf numFmtId="180" fontId="4" fillId="0" borderId="12" xfId="0" applyNumberFormat="1" applyFont="1" applyFill="1" applyBorder="1" applyAlignment="1">
      <alignment horizontal="right"/>
    </xf>
    <xf numFmtId="180" fontId="4" fillId="0" borderId="12" xfId="48" applyNumberFormat="1" applyFont="1" applyFill="1" applyBorder="1" applyAlignment="1">
      <alignment horizontal="right" shrinkToFit="1"/>
    </xf>
    <xf numFmtId="180" fontId="4" fillId="0" borderId="0" xfId="48" applyNumberFormat="1" applyFont="1" applyFill="1" applyBorder="1" applyAlignment="1">
      <alignment horizontal="right" shrinkToFit="1"/>
    </xf>
    <xf numFmtId="38" fontId="4" fillId="0" borderId="13" xfId="48" applyFont="1" applyFill="1" applyBorder="1" applyAlignment="1">
      <alignment/>
    </xf>
    <xf numFmtId="180" fontId="4" fillId="0" borderId="16" xfId="48" applyNumberFormat="1" applyFont="1" applyFill="1" applyBorder="1" applyAlignment="1">
      <alignment horizontal="right"/>
    </xf>
    <xf numFmtId="180" fontId="4" fillId="0" borderId="13" xfId="48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11" xfId="48" applyNumberFormat="1" applyFont="1" applyFill="1" applyBorder="1" applyAlignment="1">
      <alignment/>
    </xf>
    <xf numFmtId="180" fontId="4" fillId="0" borderId="19" xfId="48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7" xfId="48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180" fontId="4" fillId="0" borderId="15" xfId="0" applyNumberFormat="1" applyFont="1" applyFill="1" applyBorder="1" applyAlignment="1" quotePrefix="1">
      <alignment horizontal="right"/>
    </xf>
    <xf numFmtId="180" fontId="4" fillId="0" borderId="17" xfId="0" applyNumberFormat="1" applyFont="1" applyFill="1" applyBorder="1" applyAlignment="1" quotePrefix="1">
      <alignment horizontal="right"/>
    </xf>
    <xf numFmtId="0" fontId="4" fillId="0" borderId="12" xfId="48" applyNumberFormat="1" applyFont="1" applyFill="1" applyBorder="1" applyAlignment="1">
      <alignment/>
    </xf>
    <xf numFmtId="180" fontId="4" fillId="0" borderId="12" xfId="48" applyNumberFormat="1" applyFont="1" applyFill="1" applyBorder="1" applyAlignment="1" quotePrefix="1">
      <alignment/>
    </xf>
    <xf numFmtId="180" fontId="4" fillId="0" borderId="0" xfId="48" applyNumberFormat="1" applyFont="1" applyFill="1" applyBorder="1" applyAlignment="1" quotePrefix="1">
      <alignment/>
    </xf>
    <xf numFmtId="180" fontId="4" fillId="0" borderId="15" xfId="48" applyNumberFormat="1" applyFont="1" applyFill="1" applyBorder="1" applyAlignment="1" quotePrefix="1">
      <alignment/>
    </xf>
    <xf numFmtId="0" fontId="4" fillId="0" borderId="12" xfId="0" applyNumberFormat="1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4" fillId="0" borderId="12" xfId="48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4" fillId="0" borderId="15" xfId="48" applyNumberFormat="1" applyFont="1" applyFill="1" applyBorder="1" applyAlignment="1" quotePrefix="1">
      <alignment horizontal="right"/>
    </xf>
    <xf numFmtId="38" fontId="4" fillId="0" borderId="13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0" fontId="4" fillId="0" borderId="13" xfId="48" applyNumberFormat="1" applyFont="1" applyFill="1" applyBorder="1" applyAlignment="1" quotePrefix="1">
      <alignment horizontal="right" vertical="center"/>
    </xf>
    <xf numFmtId="180" fontId="4" fillId="0" borderId="16" xfId="48" applyNumberFormat="1" applyFont="1" applyFill="1" applyBorder="1" applyAlignment="1" quotePrefix="1">
      <alignment horizontal="right"/>
    </xf>
    <xf numFmtId="180" fontId="4" fillId="0" borderId="17" xfId="48" applyNumberFormat="1" applyFont="1" applyFill="1" applyBorder="1" applyAlignment="1" quotePrefix="1">
      <alignment horizontal="right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0" fontId="4" fillId="0" borderId="18" xfId="48" applyNumberFormat="1" applyFont="1" applyFill="1" applyBorder="1" applyAlignment="1" quotePrefix="1">
      <alignment horizontal="right" vertical="center"/>
    </xf>
    <xf numFmtId="180" fontId="4" fillId="0" borderId="18" xfId="48" applyNumberFormat="1" applyFont="1" applyFill="1" applyBorder="1" applyAlignment="1" quotePrefix="1">
      <alignment horizontal="right"/>
    </xf>
    <xf numFmtId="0" fontId="4" fillId="0" borderId="13" xfId="48" applyNumberFormat="1" applyFont="1" applyFill="1" applyBorder="1" applyAlignment="1">
      <alignment/>
    </xf>
    <xf numFmtId="180" fontId="4" fillId="0" borderId="13" xfId="48" applyNumberFormat="1" applyFont="1" applyFill="1" applyBorder="1" applyAlignment="1" quotePrefix="1">
      <alignment horizontal="right"/>
    </xf>
    <xf numFmtId="180" fontId="4" fillId="0" borderId="17" xfId="48" applyNumberFormat="1" applyFont="1" applyFill="1" applyBorder="1" applyAlignment="1" quotePrefix="1">
      <alignment horizontal="right"/>
    </xf>
    <xf numFmtId="180" fontId="4" fillId="0" borderId="16" xfId="48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left" vertical="top" wrapText="1"/>
    </xf>
    <xf numFmtId="180" fontId="4" fillId="0" borderId="13" xfId="4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180" fontId="5" fillId="0" borderId="0" xfId="48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80" fontId="6" fillId="0" borderId="0" xfId="48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left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4" fillId="0" borderId="20" xfId="48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0" fontId="4" fillId="0" borderId="20" xfId="0" applyNumberFormat="1" applyFont="1" applyBorder="1" applyAlignment="1">
      <alignment horizontal="center"/>
    </xf>
    <xf numFmtId="180" fontId="4" fillId="0" borderId="18" xfId="0" applyNumberFormat="1" applyFont="1" applyBorder="1" applyAlignment="1">
      <alignment horizontal="center"/>
    </xf>
    <xf numFmtId="180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4" fillId="0" borderId="18" xfId="48" applyFont="1" applyBorder="1" applyAlignment="1">
      <alignment horizontal="center"/>
    </xf>
    <xf numFmtId="180" fontId="4" fillId="0" borderId="12" xfId="48" applyNumberFormat="1" applyFont="1" applyBorder="1" applyAlignment="1">
      <alignment horizontal="right"/>
    </xf>
    <xf numFmtId="180" fontId="4" fillId="0" borderId="0" xfId="48" applyNumberFormat="1" applyFont="1" applyBorder="1" applyAlignment="1">
      <alignment horizontal="right"/>
    </xf>
    <xf numFmtId="180" fontId="4" fillId="0" borderId="15" xfId="48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38" fontId="4" fillId="0" borderId="11" xfId="48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8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38" fontId="4" fillId="0" borderId="22" xfId="48" applyFont="1" applyBorder="1" applyAlignment="1">
      <alignment horizontal="center" vertical="center" textRotation="255" wrapText="1"/>
    </xf>
    <xf numFmtId="38" fontId="4" fillId="0" borderId="23" xfId="48" applyFont="1" applyBorder="1" applyAlignment="1">
      <alignment horizontal="center" vertical="center" textRotation="255" wrapText="1"/>
    </xf>
    <xf numFmtId="38" fontId="4" fillId="0" borderId="24" xfId="48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4" fillId="0" borderId="14" xfId="48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8" fontId="4" fillId="0" borderId="20" xfId="48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18" xfId="48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180" fontId="4" fillId="0" borderId="12" xfId="48" applyNumberFormat="1" applyFont="1" applyFill="1" applyBorder="1" applyAlignment="1">
      <alignment horizontal="right"/>
    </xf>
    <xf numFmtId="180" fontId="4" fillId="0" borderId="0" xfId="48" applyNumberFormat="1" applyFont="1" applyFill="1" applyBorder="1" applyAlignment="1">
      <alignment horizontal="right"/>
    </xf>
    <xf numFmtId="180" fontId="4" fillId="0" borderId="15" xfId="48" applyNumberFormat="1" applyFont="1" applyFill="1" applyBorder="1" applyAlignment="1">
      <alignment horizontal="right"/>
    </xf>
    <xf numFmtId="178" fontId="3" fillId="0" borderId="12" xfId="48" applyNumberFormat="1" applyFont="1" applyFill="1" applyBorder="1" applyAlignment="1">
      <alignment horizontal="right"/>
    </xf>
    <xf numFmtId="178" fontId="3" fillId="0" borderId="0" xfId="48" applyNumberFormat="1" applyFont="1" applyFill="1" applyBorder="1" applyAlignment="1">
      <alignment horizontal="right"/>
    </xf>
    <xf numFmtId="178" fontId="3" fillId="0" borderId="15" xfId="48" applyNumberFormat="1" applyFont="1" applyFill="1" applyBorder="1" applyAlignment="1">
      <alignment horizontal="right"/>
    </xf>
    <xf numFmtId="38" fontId="4" fillId="0" borderId="11" xfId="4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2" xfId="48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4" fillId="0" borderId="11" xfId="48" applyFont="1" applyFill="1" applyBorder="1" applyAlignment="1">
      <alignment horizontal="left"/>
    </xf>
    <xf numFmtId="38" fontId="4" fillId="0" borderId="14" xfId="48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textRotation="255" wrapText="1"/>
    </xf>
    <xf numFmtId="38" fontId="4" fillId="0" borderId="23" xfId="48" applyFont="1" applyFill="1" applyBorder="1" applyAlignment="1">
      <alignment horizontal="center" vertical="center" textRotation="255" wrapText="1"/>
    </xf>
    <xf numFmtId="38" fontId="4" fillId="0" borderId="24" xfId="48" applyFont="1" applyFill="1" applyBorder="1" applyAlignment="1">
      <alignment horizontal="center" vertical="center" textRotation="255" wrapText="1"/>
    </xf>
    <xf numFmtId="38" fontId="4" fillId="0" borderId="11" xfId="48" applyFont="1" applyFill="1" applyBorder="1" applyAlignment="1">
      <alignment horizontal="left" vertical="center"/>
    </xf>
    <xf numFmtId="38" fontId="4" fillId="0" borderId="14" xfId="48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8" fontId="4" fillId="0" borderId="12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4" fillId="0" borderId="13" xfId="48" applyFont="1" applyFill="1" applyBorder="1" applyAlignment="1">
      <alignment horizontal="left" vertical="center"/>
    </xf>
    <xf numFmtId="38" fontId="4" fillId="0" borderId="16" xfId="4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49</xdr:row>
      <xdr:rowOff>152400</xdr:rowOff>
    </xdr:from>
    <xdr:to>
      <xdr:col>13</xdr:col>
      <xdr:colOff>209550</xdr:colOff>
      <xdr:row>57</xdr:row>
      <xdr:rowOff>123825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086225" y="8124825"/>
          <a:ext cx="38385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★助成対象経費は、課税事業者の場合、消費税等仕入税額を控除した額を記入してください。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★支出経費は最低限必要な金額で積算してください。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★内訳に記入する費目は「○○他」「その他」　「雑費」等とはせず、具体的な費目を記入してください。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638175</xdr:colOff>
      <xdr:row>7</xdr:row>
      <xdr:rowOff>114300</xdr:rowOff>
    </xdr:from>
    <xdr:to>
      <xdr:col>7</xdr:col>
      <xdr:colOff>9525</xdr:colOff>
      <xdr:row>11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295525" y="1285875"/>
          <a:ext cx="1162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★予算額の千円未満は切り捨てとします。</a:t>
          </a:r>
        </a:p>
      </xdr:txBody>
    </xdr:sp>
    <xdr:clientData/>
  </xdr:twoCellAnchor>
  <xdr:twoCellAnchor>
    <xdr:from>
      <xdr:col>1</xdr:col>
      <xdr:colOff>76200</xdr:colOff>
      <xdr:row>60</xdr:row>
      <xdr:rowOff>152400</xdr:rowOff>
    </xdr:from>
    <xdr:to>
      <xdr:col>5</xdr:col>
      <xdr:colOff>285750</xdr:colOff>
      <xdr:row>62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61950" y="9906000"/>
          <a:ext cx="2933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★資金の調達方法を必ず記入してください。</a:t>
          </a:r>
        </a:p>
      </xdr:txBody>
    </xdr:sp>
    <xdr:clientData/>
  </xdr:twoCellAnchor>
  <xdr:twoCellAnchor>
    <xdr:from>
      <xdr:col>1</xdr:col>
      <xdr:colOff>542925</xdr:colOff>
      <xdr:row>69</xdr:row>
      <xdr:rowOff>28575</xdr:rowOff>
    </xdr:from>
    <xdr:to>
      <xdr:col>3</xdr:col>
      <xdr:colOff>0</xdr:colOff>
      <xdr:row>72</xdr:row>
      <xdr:rowOff>19050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828675" y="11239500"/>
          <a:ext cx="1514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★支出の総額と一致させてください。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114300</xdr:rowOff>
    </xdr:from>
    <xdr:to>
      <xdr:col>12</xdr:col>
      <xdr:colOff>190500</xdr:colOff>
      <xdr:row>22</xdr:row>
      <xdr:rowOff>47625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4067175" y="3067050"/>
          <a:ext cx="33623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★職種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単位当り賃金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従事期間等を記入してください。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★書ききれない場合は別紙を添付してください。
</a:t>
          </a:r>
        </a:p>
      </xdr:txBody>
    </xdr:sp>
    <xdr:clientData/>
  </xdr:twoCellAnchor>
  <xdr:twoCellAnchor>
    <xdr:from>
      <xdr:col>10</xdr:col>
      <xdr:colOff>28575</xdr:colOff>
      <xdr:row>69</xdr:row>
      <xdr:rowOff>9525</xdr:rowOff>
    </xdr:from>
    <xdr:to>
      <xdr:col>11</xdr:col>
      <xdr:colOff>657225</xdr:colOff>
      <xdr:row>71</xdr:row>
      <xdr:rowOff>152400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5695950" y="11220450"/>
          <a:ext cx="1457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★収入の総額と一致させてください。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L73" sqref="A1:O73"/>
    </sheetView>
  </sheetViews>
  <sheetFormatPr defaultColWidth="9.00390625" defaultRowHeight="13.5"/>
  <cols>
    <col min="1" max="1" width="3.75390625" style="16" customWidth="1"/>
    <col min="2" max="2" width="18.00390625" style="1" customWidth="1"/>
    <col min="3" max="3" width="9.00390625" style="36" customWidth="1"/>
    <col min="4" max="4" width="6.25390625" style="25" customWidth="1"/>
    <col min="5" max="5" width="2.50390625" style="39" customWidth="1"/>
    <col min="6" max="6" width="5.00390625" style="40" customWidth="1"/>
    <col min="7" max="7" width="0.74609375" style="61" customWidth="1"/>
    <col min="8" max="9" width="3.75390625" style="17" customWidth="1"/>
    <col min="10" max="10" width="21.625" style="16" customWidth="1"/>
    <col min="11" max="11" width="10.875" style="24" customWidth="1"/>
    <col min="12" max="12" width="9.75390625" style="35" customWidth="1"/>
    <col min="13" max="13" width="6.25390625" style="65" customWidth="1"/>
    <col min="14" max="14" width="3.50390625" style="65" customWidth="1"/>
    <col min="15" max="15" width="3.00390625" style="66" customWidth="1"/>
    <col min="16" max="16" width="9.00390625" style="16" customWidth="1"/>
    <col min="17" max="16384" width="9.00390625" style="16" customWidth="1"/>
  </cols>
  <sheetData>
    <row r="1" spans="1:15" s="3" customFormat="1" ht="13.5" customHeight="1">
      <c r="A1" s="19" t="s">
        <v>72</v>
      </c>
      <c r="B1" s="1"/>
      <c r="C1" s="36"/>
      <c r="D1" s="25"/>
      <c r="E1" s="39"/>
      <c r="F1" s="40"/>
      <c r="G1" s="41"/>
      <c r="H1" s="2"/>
      <c r="I1" s="2"/>
      <c r="K1" s="24"/>
      <c r="L1" s="25"/>
      <c r="M1" s="25"/>
      <c r="N1" s="25"/>
      <c r="O1" s="40"/>
    </row>
    <row r="2" spans="1:15" s="3" customFormat="1" ht="15" customHeight="1">
      <c r="A2" s="3" t="s">
        <v>0</v>
      </c>
      <c r="B2" s="1"/>
      <c r="C2" s="36"/>
      <c r="D2" s="25"/>
      <c r="E2" s="39"/>
      <c r="F2" s="40"/>
      <c r="G2" s="41"/>
      <c r="H2" s="4" t="s">
        <v>1</v>
      </c>
      <c r="I2" s="2"/>
      <c r="J2" s="15" t="s">
        <v>2</v>
      </c>
      <c r="K2" s="174"/>
      <c r="L2" s="175"/>
      <c r="M2" s="175"/>
      <c r="N2" s="175"/>
      <c r="O2" s="176"/>
    </row>
    <row r="3" spans="1:15" s="3" customFormat="1" ht="12.75" customHeight="1">
      <c r="A3" s="5" t="s">
        <v>3</v>
      </c>
      <c r="B3" s="177" t="s">
        <v>42</v>
      </c>
      <c r="C3" s="178"/>
      <c r="D3" s="179" t="s">
        <v>43</v>
      </c>
      <c r="E3" s="180"/>
      <c r="F3" s="181"/>
      <c r="G3" s="41"/>
      <c r="H3" s="174" t="s">
        <v>4</v>
      </c>
      <c r="I3" s="182"/>
      <c r="J3" s="177" t="s">
        <v>42</v>
      </c>
      <c r="K3" s="183"/>
      <c r="L3" s="183"/>
      <c r="M3" s="179" t="s">
        <v>43</v>
      </c>
      <c r="N3" s="180"/>
      <c r="O3" s="181"/>
    </row>
    <row r="4" spans="1:15" s="3" customFormat="1" ht="12.75" customHeight="1">
      <c r="A4" s="187" t="s">
        <v>74</v>
      </c>
      <c r="B4" s="6" t="s">
        <v>36</v>
      </c>
      <c r="C4" s="27" t="s">
        <v>37</v>
      </c>
      <c r="D4" s="42"/>
      <c r="E4" s="43"/>
      <c r="F4" s="44" t="s">
        <v>40</v>
      </c>
      <c r="G4" s="41"/>
      <c r="H4" s="198" t="s">
        <v>55</v>
      </c>
      <c r="I4" s="187" t="s">
        <v>8</v>
      </c>
      <c r="J4" s="20"/>
      <c r="K4" s="26" t="s">
        <v>38</v>
      </c>
      <c r="L4" s="27" t="s">
        <v>38</v>
      </c>
      <c r="M4" s="42"/>
      <c r="N4" s="27"/>
      <c r="O4" s="44" t="s">
        <v>40</v>
      </c>
    </row>
    <row r="5" spans="1:18" s="3" customFormat="1" ht="12.75" customHeight="1">
      <c r="A5" s="188"/>
      <c r="B5" s="7" t="s">
        <v>53</v>
      </c>
      <c r="C5" s="37"/>
      <c r="D5" s="73"/>
      <c r="E5" s="38"/>
      <c r="F5" s="74"/>
      <c r="G5" s="41"/>
      <c r="H5" s="199"/>
      <c r="I5" s="188"/>
      <c r="J5" s="20"/>
      <c r="K5" s="28"/>
      <c r="L5" s="29"/>
      <c r="M5" s="73"/>
      <c r="N5" s="38"/>
      <c r="O5" s="74"/>
      <c r="R5" s="9"/>
    </row>
    <row r="6" spans="1:18" s="3" customFormat="1" ht="12.75" customHeight="1">
      <c r="A6" s="188"/>
      <c r="B6" s="10"/>
      <c r="C6" s="29">
        <v>38000000</v>
      </c>
      <c r="D6" s="184">
        <f>ROUNDDOWN(SUM(C4:C15)/1000,0)</f>
        <v>38000</v>
      </c>
      <c r="E6" s="185"/>
      <c r="F6" s="186"/>
      <c r="G6" s="41"/>
      <c r="H6" s="199"/>
      <c r="I6" s="188"/>
      <c r="J6" s="20"/>
      <c r="K6" s="28"/>
      <c r="L6" s="30"/>
      <c r="M6" s="184">
        <f>ROUNDDOWN(SUM(L4:L15)/1000,0)</f>
        <v>0</v>
      </c>
      <c r="N6" s="185"/>
      <c r="O6" s="186"/>
      <c r="R6" s="9"/>
    </row>
    <row r="7" spans="1:18" s="3" customFormat="1" ht="12.75" customHeight="1">
      <c r="A7" s="188"/>
      <c r="B7" s="10"/>
      <c r="C7" s="30"/>
      <c r="D7" s="45"/>
      <c r="E7" s="26"/>
      <c r="F7" s="44"/>
      <c r="G7" s="41"/>
      <c r="H7" s="199"/>
      <c r="I7" s="188"/>
      <c r="J7" s="20"/>
      <c r="K7" s="28"/>
      <c r="L7" s="30"/>
      <c r="M7" s="45"/>
      <c r="N7" s="29"/>
      <c r="O7" s="44"/>
      <c r="R7" s="9"/>
    </row>
    <row r="8" spans="1:18" s="3" customFormat="1" ht="12.75" customHeight="1">
      <c r="A8" s="188"/>
      <c r="B8" s="10"/>
      <c r="C8" s="29"/>
      <c r="D8" s="45"/>
      <c r="E8" s="26"/>
      <c r="F8" s="44"/>
      <c r="G8" s="41"/>
      <c r="H8" s="199"/>
      <c r="I8" s="188"/>
      <c r="J8" s="20"/>
      <c r="K8" s="28"/>
      <c r="L8" s="29"/>
      <c r="M8" s="45"/>
      <c r="N8" s="29"/>
      <c r="O8" s="44"/>
      <c r="R8" s="9"/>
    </row>
    <row r="9" spans="1:18" s="3" customFormat="1" ht="12.75" customHeight="1">
      <c r="A9" s="188"/>
      <c r="B9" s="10"/>
      <c r="C9" s="29"/>
      <c r="D9" s="45"/>
      <c r="E9" s="26"/>
      <c r="F9" s="44"/>
      <c r="G9" s="41"/>
      <c r="H9" s="199"/>
      <c r="I9" s="188"/>
      <c r="J9" s="20"/>
      <c r="K9" s="28"/>
      <c r="L9" s="29"/>
      <c r="M9" s="45"/>
      <c r="N9" s="29"/>
      <c r="O9" s="44"/>
      <c r="R9" s="9"/>
    </row>
    <row r="10" spans="1:18" s="3" customFormat="1" ht="12.75" customHeight="1">
      <c r="A10" s="188"/>
      <c r="B10" s="10"/>
      <c r="C10" s="29"/>
      <c r="D10" s="45"/>
      <c r="E10" s="26"/>
      <c r="F10" s="44"/>
      <c r="G10" s="41"/>
      <c r="H10" s="199"/>
      <c r="I10" s="188"/>
      <c r="J10" s="20"/>
      <c r="K10" s="28"/>
      <c r="L10" s="29"/>
      <c r="M10" s="45"/>
      <c r="N10" s="29"/>
      <c r="O10" s="44"/>
      <c r="R10" s="9"/>
    </row>
    <row r="11" spans="1:18" s="3" customFormat="1" ht="12.75" customHeight="1">
      <c r="A11" s="188"/>
      <c r="B11" s="10"/>
      <c r="C11" s="29"/>
      <c r="D11" s="45"/>
      <c r="E11" s="26"/>
      <c r="F11" s="44"/>
      <c r="G11" s="41"/>
      <c r="H11" s="199"/>
      <c r="I11" s="188"/>
      <c r="J11" s="20"/>
      <c r="K11" s="28"/>
      <c r="L11" s="29"/>
      <c r="M11" s="45"/>
      <c r="N11" s="29"/>
      <c r="O11" s="44"/>
      <c r="R11" s="9"/>
    </row>
    <row r="12" spans="1:18" s="3" customFormat="1" ht="12.75" customHeight="1">
      <c r="A12" s="188"/>
      <c r="B12" s="7"/>
      <c r="C12" s="29"/>
      <c r="D12" s="46"/>
      <c r="E12" s="47"/>
      <c r="F12" s="30"/>
      <c r="G12" s="41"/>
      <c r="H12" s="199"/>
      <c r="I12" s="188"/>
      <c r="J12" s="20"/>
      <c r="K12" s="28"/>
      <c r="L12" s="29"/>
      <c r="M12" s="52"/>
      <c r="N12" s="26"/>
      <c r="O12" s="44"/>
      <c r="R12" s="9"/>
    </row>
    <row r="13" spans="1:18" s="3" customFormat="1" ht="12.75" customHeight="1">
      <c r="A13" s="188"/>
      <c r="B13" s="7"/>
      <c r="C13" s="29"/>
      <c r="D13" s="46"/>
      <c r="E13" s="47"/>
      <c r="F13" s="44"/>
      <c r="G13" s="41"/>
      <c r="H13" s="199"/>
      <c r="I13" s="188"/>
      <c r="J13" s="20"/>
      <c r="K13" s="28"/>
      <c r="L13" s="29"/>
      <c r="M13" s="52"/>
      <c r="N13" s="26"/>
      <c r="O13" s="44"/>
      <c r="R13" s="9"/>
    </row>
    <row r="14" spans="1:18" s="3" customFormat="1" ht="12.75" customHeight="1">
      <c r="A14" s="188"/>
      <c r="B14" s="10"/>
      <c r="C14" s="30"/>
      <c r="D14" s="48"/>
      <c r="E14" s="49"/>
      <c r="F14" s="44"/>
      <c r="G14" s="41"/>
      <c r="H14" s="199"/>
      <c r="I14" s="188"/>
      <c r="J14" s="20"/>
      <c r="K14" s="28"/>
      <c r="L14" s="29"/>
      <c r="M14" s="48"/>
      <c r="N14" s="49"/>
      <c r="O14" s="44"/>
      <c r="R14" s="9"/>
    </row>
    <row r="15" spans="1:18" s="3" customFormat="1" ht="12.75" customHeight="1">
      <c r="A15" s="189"/>
      <c r="B15" s="12"/>
      <c r="C15" s="32"/>
      <c r="D15" s="50"/>
      <c r="E15" s="32"/>
      <c r="F15" s="51"/>
      <c r="G15" s="41"/>
      <c r="H15" s="199"/>
      <c r="I15" s="189"/>
      <c r="J15" s="21"/>
      <c r="K15" s="31"/>
      <c r="L15" s="32"/>
      <c r="M15" s="50"/>
      <c r="N15" s="32"/>
      <c r="O15" s="51"/>
      <c r="R15" s="9"/>
    </row>
    <row r="16" spans="1:18" s="3" customFormat="1" ht="12.75" customHeight="1">
      <c r="A16" s="187" t="s">
        <v>54</v>
      </c>
      <c r="B16" s="10"/>
      <c r="C16" s="30"/>
      <c r="D16" s="75"/>
      <c r="E16" s="43"/>
      <c r="F16" s="76"/>
      <c r="G16" s="41"/>
      <c r="H16" s="199"/>
      <c r="I16" s="187" t="s">
        <v>10</v>
      </c>
      <c r="J16" s="22"/>
      <c r="K16" s="28"/>
      <c r="L16" s="29"/>
      <c r="M16" s="75"/>
      <c r="N16" s="43"/>
      <c r="O16" s="76"/>
      <c r="R16" s="9"/>
    </row>
    <row r="17" spans="1:18" s="3" customFormat="1" ht="12.75" customHeight="1">
      <c r="A17" s="188"/>
      <c r="B17" s="10"/>
      <c r="C17" s="29"/>
      <c r="D17" s="184">
        <f>ROUNDDOWN(SUM(C16:C32)/1000,0)</f>
        <v>0</v>
      </c>
      <c r="E17" s="185"/>
      <c r="F17" s="186"/>
      <c r="G17" s="41"/>
      <c r="H17" s="199"/>
      <c r="I17" s="188"/>
      <c r="J17" s="20"/>
      <c r="K17" s="28"/>
      <c r="L17" s="29"/>
      <c r="M17" s="184">
        <f>ROUNDDOWN(SUM(L16:L25)/1000,0)</f>
        <v>0</v>
      </c>
      <c r="N17" s="185"/>
      <c r="O17" s="186"/>
      <c r="R17" s="9"/>
    </row>
    <row r="18" spans="1:18" s="3" customFormat="1" ht="12.75" customHeight="1">
      <c r="A18" s="188"/>
      <c r="B18" s="7"/>
      <c r="C18" s="29"/>
      <c r="D18" s="45"/>
      <c r="E18" s="29"/>
      <c r="F18" s="44"/>
      <c r="G18" s="41"/>
      <c r="H18" s="199"/>
      <c r="I18" s="188"/>
      <c r="J18" s="20"/>
      <c r="K18" s="28"/>
      <c r="L18" s="29"/>
      <c r="M18" s="45"/>
      <c r="N18" s="29"/>
      <c r="O18" s="44"/>
      <c r="R18" s="9"/>
    </row>
    <row r="19" spans="1:18" s="3" customFormat="1" ht="12.75" customHeight="1">
      <c r="A19" s="188"/>
      <c r="B19" s="7"/>
      <c r="C19" s="30"/>
      <c r="D19" s="45"/>
      <c r="E19" s="29"/>
      <c r="F19" s="44"/>
      <c r="G19" s="41"/>
      <c r="H19" s="199"/>
      <c r="I19" s="188"/>
      <c r="J19" s="20"/>
      <c r="K19" s="28"/>
      <c r="L19" s="29"/>
      <c r="M19" s="45"/>
      <c r="N19" s="29"/>
      <c r="O19" s="44"/>
      <c r="R19" s="9"/>
    </row>
    <row r="20" spans="1:18" s="3" customFormat="1" ht="12.75" customHeight="1">
      <c r="A20" s="188"/>
      <c r="B20" s="7"/>
      <c r="C20" s="29"/>
      <c r="D20" s="45"/>
      <c r="E20" s="29"/>
      <c r="F20" s="44"/>
      <c r="G20" s="41"/>
      <c r="H20" s="199"/>
      <c r="I20" s="188"/>
      <c r="J20" s="20"/>
      <c r="K20" s="28"/>
      <c r="L20" s="29"/>
      <c r="M20" s="45"/>
      <c r="N20" s="29"/>
      <c r="O20" s="44"/>
      <c r="R20" s="9"/>
    </row>
    <row r="21" spans="1:18" s="3" customFormat="1" ht="12.75" customHeight="1">
      <c r="A21" s="188"/>
      <c r="B21" s="7"/>
      <c r="C21" s="29"/>
      <c r="D21" s="45"/>
      <c r="E21" s="29"/>
      <c r="F21" s="44"/>
      <c r="G21" s="41"/>
      <c r="H21" s="199"/>
      <c r="I21" s="188"/>
      <c r="J21" s="20"/>
      <c r="K21" s="28"/>
      <c r="L21" s="29"/>
      <c r="M21" s="45"/>
      <c r="N21" s="29"/>
      <c r="O21" s="44"/>
      <c r="R21" s="9"/>
    </row>
    <row r="22" spans="1:18" s="3" customFormat="1" ht="12.75" customHeight="1">
      <c r="A22" s="188"/>
      <c r="B22" s="7"/>
      <c r="C22" s="29"/>
      <c r="D22" s="45"/>
      <c r="E22" s="29"/>
      <c r="F22" s="44"/>
      <c r="G22" s="41"/>
      <c r="H22" s="199"/>
      <c r="I22" s="188"/>
      <c r="J22" s="20"/>
      <c r="K22" s="28"/>
      <c r="L22" s="29"/>
      <c r="M22" s="45"/>
      <c r="N22" s="29"/>
      <c r="O22" s="44"/>
      <c r="R22" s="9"/>
    </row>
    <row r="23" spans="1:18" s="3" customFormat="1" ht="12.75" customHeight="1">
      <c r="A23" s="188"/>
      <c r="B23" s="7"/>
      <c r="C23" s="29"/>
      <c r="D23" s="45"/>
      <c r="E23" s="29"/>
      <c r="F23" s="44"/>
      <c r="G23" s="41"/>
      <c r="H23" s="199"/>
      <c r="I23" s="188"/>
      <c r="J23" s="20"/>
      <c r="K23" s="28"/>
      <c r="L23" s="29"/>
      <c r="M23" s="45"/>
      <c r="N23" s="29"/>
      <c r="O23" s="44"/>
      <c r="R23" s="9"/>
    </row>
    <row r="24" spans="1:18" s="3" customFormat="1" ht="12.75" customHeight="1">
      <c r="A24" s="188"/>
      <c r="B24" s="7"/>
      <c r="C24" s="29"/>
      <c r="D24" s="52"/>
      <c r="E24" s="26"/>
      <c r="F24" s="44"/>
      <c r="G24" s="41"/>
      <c r="H24" s="199"/>
      <c r="I24" s="188"/>
      <c r="J24" s="20"/>
      <c r="K24" s="28"/>
      <c r="L24" s="30"/>
      <c r="M24" s="45"/>
      <c r="N24" s="29"/>
      <c r="O24" s="44"/>
      <c r="R24" s="9"/>
    </row>
    <row r="25" spans="1:18" s="3" customFormat="1" ht="12.75" customHeight="1">
      <c r="A25" s="189"/>
      <c r="B25" s="12"/>
      <c r="C25" s="33"/>
      <c r="D25" s="32"/>
      <c r="E25" s="32"/>
      <c r="F25" s="51"/>
      <c r="G25" s="41"/>
      <c r="H25" s="199"/>
      <c r="I25" s="189"/>
      <c r="J25" s="21"/>
      <c r="K25" s="31"/>
      <c r="L25" s="33"/>
      <c r="M25" s="50"/>
      <c r="N25" s="32"/>
      <c r="O25" s="51"/>
      <c r="R25" s="9"/>
    </row>
    <row r="26" spans="1:18" s="3" customFormat="1" ht="12.75" customHeight="1">
      <c r="A26" s="187" t="s">
        <v>9</v>
      </c>
      <c r="B26" s="7"/>
      <c r="C26" s="29"/>
      <c r="D26" s="75"/>
      <c r="E26" s="43"/>
      <c r="F26" s="76"/>
      <c r="G26" s="41"/>
      <c r="H26" s="199"/>
      <c r="I26" s="187" t="s">
        <v>35</v>
      </c>
      <c r="J26" s="20"/>
      <c r="K26" s="28"/>
      <c r="L26" s="29"/>
      <c r="M26" s="75"/>
      <c r="N26" s="43"/>
      <c r="O26" s="76"/>
      <c r="R26" s="9"/>
    </row>
    <row r="27" spans="1:18" s="3" customFormat="1" ht="12.75" customHeight="1">
      <c r="A27" s="188"/>
      <c r="B27" s="7"/>
      <c r="C27" s="29"/>
      <c r="D27" s="184">
        <f>ROUNDDOWN(SUM(C26:C42)/1000,0)</f>
        <v>0</v>
      </c>
      <c r="E27" s="185"/>
      <c r="F27" s="186"/>
      <c r="G27" s="41"/>
      <c r="H27" s="199"/>
      <c r="I27" s="188"/>
      <c r="J27" s="20"/>
      <c r="K27" s="28"/>
      <c r="L27" s="29"/>
      <c r="M27" s="184">
        <f>ROUNDDOWN(SUM(L26:L62)/1000,0)</f>
        <v>0</v>
      </c>
      <c r="N27" s="185"/>
      <c r="O27" s="186"/>
      <c r="R27" s="9"/>
    </row>
    <row r="28" spans="1:18" s="3" customFormat="1" ht="12.75" customHeight="1">
      <c r="A28" s="188"/>
      <c r="B28" s="7"/>
      <c r="C28" s="29"/>
      <c r="D28" s="45"/>
      <c r="E28" s="29"/>
      <c r="F28" s="44"/>
      <c r="G28" s="41"/>
      <c r="H28" s="199"/>
      <c r="I28" s="188"/>
      <c r="J28" s="20"/>
      <c r="K28" s="28"/>
      <c r="L28" s="29"/>
      <c r="M28" s="45"/>
      <c r="N28" s="29"/>
      <c r="O28" s="44"/>
      <c r="R28" s="9"/>
    </row>
    <row r="29" spans="1:18" s="3" customFormat="1" ht="12.75" customHeight="1">
      <c r="A29" s="188"/>
      <c r="B29" s="7"/>
      <c r="C29" s="29"/>
      <c r="D29" s="45"/>
      <c r="E29" s="29"/>
      <c r="F29" s="44"/>
      <c r="G29" s="41"/>
      <c r="H29" s="199"/>
      <c r="I29" s="188"/>
      <c r="J29" s="20"/>
      <c r="K29" s="28"/>
      <c r="L29" s="29"/>
      <c r="M29" s="45"/>
      <c r="N29" s="29"/>
      <c r="O29" s="44"/>
      <c r="R29" s="9"/>
    </row>
    <row r="30" spans="1:18" s="3" customFormat="1" ht="12.75" customHeight="1">
      <c r="A30" s="188"/>
      <c r="B30" s="7"/>
      <c r="C30" s="29"/>
      <c r="D30" s="45"/>
      <c r="E30" s="29"/>
      <c r="F30" s="44"/>
      <c r="G30" s="41"/>
      <c r="H30" s="199"/>
      <c r="I30" s="188"/>
      <c r="J30" s="20"/>
      <c r="K30" s="28"/>
      <c r="L30" s="29"/>
      <c r="M30" s="45"/>
      <c r="N30" s="29"/>
      <c r="O30" s="44"/>
      <c r="R30" s="9"/>
    </row>
    <row r="31" spans="1:18" s="3" customFormat="1" ht="12.75" customHeight="1">
      <c r="A31" s="188"/>
      <c r="B31" s="7"/>
      <c r="C31" s="29"/>
      <c r="D31" s="45"/>
      <c r="E31" s="29"/>
      <c r="F31" s="44"/>
      <c r="G31" s="41"/>
      <c r="H31" s="199"/>
      <c r="I31" s="188"/>
      <c r="J31" s="20"/>
      <c r="K31" s="28"/>
      <c r="L31" s="29"/>
      <c r="M31" s="45"/>
      <c r="N31" s="29"/>
      <c r="O31" s="44"/>
      <c r="R31" s="9"/>
    </row>
    <row r="32" spans="1:18" s="3" customFormat="1" ht="12.75" customHeight="1">
      <c r="A32" s="188"/>
      <c r="B32" s="7"/>
      <c r="C32" s="29"/>
      <c r="D32" s="45"/>
      <c r="E32" s="29"/>
      <c r="F32" s="44"/>
      <c r="G32" s="41"/>
      <c r="H32" s="199"/>
      <c r="I32" s="188"/>
      <c r="J32" s="20"/>
      <c r="K32" s="28"/>
      <c r="L32" s="29"/>
      <c r="M32" s="45"/>
      <c r="N32" s="29"/>
      <c r="O32" s="44"/>
      <c r="R32" s="9"/>
    </row>
    <row r="33" spans="1:18" s="3" customFormat="1" ht="12.75" customHeight="1">
      <c r="A33" s="188"/>
      <c r="B33" s="7"/>
      <c r="C33" s="29"/>
      <c r="D33" s="45"/>
      <c r="E33" s="29"/>
      <c r="F33" s="44"/>
      <c r="G33" s="41"/>
      <c r="H33" s="199"/>
      <c r="I33" s="188"/>
      <c r="J33" s="20"/>
      <c r="K33" s="28"/>
      <c r="L33" s="29"/>
      <c r="M33" s="45"/>
      <c r="N33" s="29"/>
      <c r="O33" s="44"/>
      <c r="R33" s="9"/>
    </row>
    <row r="34" spans="1:18" s="3" customFormat="1" ht="12.75" customHeight="1">
      <c r="A34" s="188"/>
      <c r="B34" s="7"/>
      <c r="C34" s="29"/>
      <c r="D34" s="45"/>
      <c r="E34" s="29"/>
      <c r="F34" s="44"/>
      <c r="G34" s="41"/>
      <c r="H34" s="199"/>
      <c r="I34" s="188"/>
      <c r="J34" s="20"/>
      <c r="K34" s="28"/>
      <c r="L34" s="29"/>
      <c r="M34" s="45"/>
      <c r="N34" s="29"/>
      <c r="O34" s="44"/>
      <c r="R34" s="9"/>
    </row>
    <row r="35" spans="1:18" s="3" customFormat="1" ht="12.75" customHeight="1">
      <c r="A35" s="188"/>
      <c r="B35" s="7"/>
      <c r="C35" s="29"/>
      <c r="D35" s="45"/>
      <c r="E35" s="29"/>
      <c r="F35" s="44"/>
      <c r="G35" s="41"/>
      <c r="H35" s="199"/>
      <c r="I35" s="188"/>
      <c r="J35" s="20"/>
      <c r="K35" s="28"/>
      <c r="L35" s="29"/>
      <c r="M35" s="45"/>
      <c r="N35" s="29"/>
      <c r="O35" s="44"/>
      <c r="R35" s="9"/>
    </row>
    <row r="36" spans="1:18" s="3" customFormat="1" ht="12.75" customHeight="1">
      <c r="A36" s="188"/>
      <c r="B36" s="7"/>
      <c r="C36" s="29"/>
      <c r="D36" s="45"/>
      <c r="E36" s="29"/>
      <c r="F36" s="44"/>
      <c r="G36" s="41"/>
      <c r="H36" s="199"/>
      <c r="I36" s="188"/>
      <c r="J36" s="20"/>
      <c r="K36" s="28"/>
      <c r="L36" s="29"/>
      <c r="M36" s="45"/>
      <c r="N36" s="29"/>
      <c r="O36" s="44"/>
      <c r="R36" s="9"/>
    </row>
    <row r="37" spans="1:18" s="3" customFormat="1" ht="12.75" customHeight="1">
      <c r="A37" s="188"/>
      <c r="B37" s="7"/>
      <c r="C37" s="30"/>
      <c r="D37" s="45"/>
      <c r="E37" s="29"/>
      <c r="F37" s="44"/>
      <c r="G37" s="41"/>
      <c r="H37" s="199"/>
      <c r="I37" s="188"/>
      <c r="J37" s="20"/>
      <c r="K37" s="28"/>
      <c r="L37" s="29"/>
      <c r="M37" s="45"/>
      <c r="N37" s="29"/>
      <c r="O37" s="44"/>
      <c r="R37" s="9"/>
    </row>
    <row r="38" spans="1:18" s="3" customFormat="1" ht="12.75" customHeight="1">
      <c r="A38" s="188"/>
      <c r="B38" s="7"/>
      <c r="C38" s="29"/>
      <c r="D38" s="45"/>
      <c r="E38" s="29"/>
      <c r="F38" s="44"/>
      <c r="G38" s="41"/>
      <c r="H38" s="199"/>
      <c r="I38" s="188"/>
      <c r="J38" s="20"/>
      <c r="K38" s="28"/>
      <c r="L38" s="29"/>
      <c r="M38" s="45"/>
      <c r="N38" s="29"/>
      <c r="O38" s="44"/>
      <c r="R38" s="9"/>
    </row>
    <row r="39" spans="1:18" s="3" customFormat="1" ht="12.75" customHeight="1">
      <c r="A39" s="188"/>
      <c r="B39" s="7"/>
      <c r="C39" s="29"/>
      <c r="D39" s="45"/>
      <c r="E39" s="29"/>
      <c r="F39" s="44"/>
      <c r="G39" s="41"/>
      <c r="H39" s="199"/>
      <c r="I39" s="188"/>
      <c r="J39" s="20"/>
      <c r="K39" s="28"/>
      <c r="L39" s="29"/>
      <c r="M39" s="45"/>
      <c r="N39" s="29"/>
      <c r="O39" s="44"/>
      <c r="R39" s="9"/>
    </row>
    <row r="40" spans="1:18" s="3" customFormat="1" ht="12.75" customHeight="1">
      <c r="A40" s="188"/>
      <c r="B40" s="7"/>
      <c r="C40" s="29"/>
      <c r="D40" s="45"/>
      <c r="E40" s="29"/>
      <c r="F40" s="44"/>
      <c r="G40" s="41"/>
      <c r="H40" s="199"/>
      <c r="I40" s="188"/>
      <c r="J40" s="20"/>
      <c r="K40" s="28"/>
      <c r="L40" s="29"/>
      <c r="M40" s="45"/>
      <c r="N40" s="29"/>
      <c r="O40" s="44"/>
      <c r="R40" s="13"/>
    </row>
    <row r="41" spans="1:17" s="3" customFormat="1" ht="12.75" customHeight="1">
      <c r="A41" s="188"/>
      <c r="B41" s="7"/>
      <c r="C41" s="29"/>
      <c r="D41" s="45"/>
      <c r="E41" s="29"/>
      <c r="F41" s="44"/>
      <c r="G41" s="41"/>
      <c r="H41" s="199"/>
      <c r="I41" s="188"/>
      <c r="J41" s="20"/>
      <c r="K41" s="28"/>
      <c r="L41" s="30"/>
      <c r="M41" s="45"/>
      <c r="N41" s="29"/>
      <c r="O41" s="44"/>
      <c r="Q41" s="9"/>
    </row>
    <row r="42" spans="1:17" s="3" customFormat="1" ht="12.75" customHeight="1">
      <c r="A42" s="188"/>
      <c r="B42" s="7"/>
      <c r="C42" s="29"/>
      <c r="D42" s="45"/>
      <c r="E42" s="29"/>
      <c r="F42" s="44"/>
      <c r="G42" s="41"/>
      <c r="H42" s="199"/>
      <c r="I42" s="188"/>
      <c r="J42" s="20"/>
      <c r="K42" s="28"/>
      <c r="L42" s="29"/>
      <c r="M42" s="45"/>
      <c r="N42" s="29"/>
      <c r="O42" s="44"/>
      <c r="Q42" s="9"/>
    </row>
    <row r="43" spans="1:17" s="3" customFormat="1" ht="12.75" customHeight="1">
      <c r="A43" s="188"/>
      <c r="B43" s="7"/>
      <c r="C43" s="30"/>
      <c r="D43" s="73"/>
      <c r="E43" s="38"/>
      <c r="F43" s="74"/>
      <c r="G43" s="41"/>
      <c r="H43" s="199"/>
      <c r="I43" s="188"/>
      <c r="J43" s="20"/>
      <c r="K43" s="28"/>
      <c r="L43" s="29"/>
      <c r="M43" s="45"/>
      <c r="N43" s="29"/>
      <c r="O43" s="44"/>
      <c r="Q43" s="9"/>
    </row>
    <row r="44" spans="1:17" s="3" customFormat="1" ht="12.75" customHeight="1">
      <c r="A44" s="188"/>
      <c r="B44" s="7"/>
      <c r="C44" s="29"/>
      <c r="D44" s="73"/>
      <c r="E44" s="38"/>
      <c r="F44" s="74"/>
      <c r="G44" s="41"/>
      <c r="H44" s="199"/>
      <c r="I44" s="188"/>
      <c r="J44" s="20"/>
      <c r="K44" s="28"/>
      <c r="L44" s="29"/>
      <c r="M44" s="45"/>
      <c r="N44" s="29"/>
      <c r="O44" s="44"/>
      <c r="Q44" s="9"/>
    </row>
    <row r="45" spans="1:17" s="3" customFormat="1" ht="12.75" customHeight="1">
      <c r="A45" s="188"/>
      <c r="B45" s="7"/>
      <c r="C45" s="29"/>
      <c r="D45" s="45"/>
      <c r="E45" s="29"/>
      <c r="F45" s="30"/>
      <c r="G45" s="41"/>
      <c r="H45" s="199"/>
      <c r="I45" s="188"/>
      <c r="J45" s="20"/>
      <c r="K45" s="28"/>
      <c r="L45" s="29"/>
      <c r="M45" s="45"/>
      <c r="N45" s="29"/>
      <c r="O45" s="44"/>
      <c r="Q45" s="9"/>
    </row>
    <row r="46" spans="1:17" s="3" customFormat="1" ht="12.75" customHeight="1">
      <c r="A46" s="188"/>
      <c r="B46" s="7"/>
      <c r="C46" s="29"/>
      <c r="D46" s="45"/>
      <c r="E46" s="29"/>
      <c r="F46" s="30"/>
      <c r="G46" s="41"/>
      <c r="H46" s="199"/>
      <c r="I46" s="188"/>
      <c r="J46" s="20"/>
      <c r="K46" s="28"/>
      <c r="L46" s="29"/>
      <c r="M46" s="45"/>
      <c r="N46" s="29"/>
      <c r="O46" s="44"/>
      <c r="Q46" s="9"/>
    </row>
    <row r="47" spans="1:17" s="3" customFormat="1" ht="12.75" customHeight="1">
      <c r="A47" s="188"/>
      <c r="B47" s="7"/>
      <c r="C47" s="29"/>
      <c r="D47" s="45"/>
      <c r="E47" s="29"/>
      <c r="F47" s="30"/>
      <c r="G47" s="41"/>
      <c r="H47" s="199"/>
      <c r="I47" s="188"/>
      <c r="J47" s="20"/>
      <c r="K47" s="28"/>
      <c r="L47" s="29"/>
      <c r="M47" s="45"/>
      <c r="N47" s="29"/>
      <c r="O47" s="44"/>
      <c r="Q47" s="9"/>
    </row>
    <row r="48" spans="1:17" s="3" customFormat="1" ht="12.75" customHeight="1">
      <c r="A48" s="188"/>
      <c r="B48" s="7"/>
      <c r="C48" s="29"/>
      <c r="D48" s="45"/>
      <c r="E48" s="29"/>
      <c r="F48" s="53"/>
      <c r="G48" s="41"/>
      <c r="H48" s="199"/>
      <c r="I48" s="188"/>
      <c r="J48" s="20"/>
      <c r="K48" s="28"/>
      <c r="L48" s="29"/>
      <c r="M48" s="45"/>
      <c r="N48" s="29"/>
      <c r="O48" s="44"/>
      <c r="Q48" s="9"/>
    </row>
    <row r="49" spans="1:17" s="3" customFormat="1" ht="12.75" customHeight="1">
      <c r="A49" s="188"/>
      <c r="B49" s="7"/>
      <c r="C49" s="29"/>
      <c r="D49" s="45"/>
      <c r="E49" s="29"/>
      <c r="F49" s="44"/>
      <c r="G49" s="41"/>
      <c r="H49" s="199"/>
      <c r="I49" s="188"/>
      <c r="J49" s="20"/>
      <c r="K49" s="28"/>
      <c r="L49" s="29"/>
      <c r="M49" s="45"/>
      <c r="N49" s="29"/>
      <c r="O49" s="53"/>
      <c r="Q49" s="9"/>
    </row>
    <row r="50" spans="1:17" s="3" customFormat="1" ht="12.75" customHeight="1">
      <c r="A50" s="188"/>
      <c r="B50" s="7"/>
      <c r="C50" s="30"/>
      <c r="D50" s="45"/>
      <c r="E50" s="29"/>
      <c r="F50" s="44"/>
      <c r="G50" s="41"/>
      <c r="H50" s="199"/>
      <c r="I50" s="188"/>
      <c r="J50" s="20"/>
      <c r="K50" s="28"/>
      <c r="L50" s="29"/>
      <c r="M50" s="45"/>
      <c r="N50" s="29"/>
      <c r="O50" s="44"/>
      <c r="Q50" s="9"/>
    </row>
    <row r="51" spans="1:17" s="3" customFormat="1" ht="12.75" customHeight="1">
      <c r="A51" s="188"/>
      <c r="B51" s="7"/>
      <c r="C51" s="30"/>
      <c r="D51" s="45"/>
      <c r="E51" s="29"/>
      <c r="F51" s="44"/>
      <c r="G51" s="41"/>
      <c r="H51" s="199"/>
      <c r="I51" s="188"/>
      <c r="J51" s="20"/>
      <c r="K51" s="28"/>
      <c r="L51" s="29"/>
      <c r="M51" s="45"/>
      <c r="N51" s="29"/>
      <c r="O51" s="44"/>
      <c r="Q51" s="9"/>
    </row>
    <row r="52" spans="1:17" s="3" customFormat="1" ht="12.75" customHeight="1">
      <c r="A52" s="188"/>
      <c r="B52" s="7"/>
      <c r="C52" s="29"/>
      <c r="D52" s="45"/>
      <c r="E52" s="29"/>
      <c r="F52" s="44"/>
      <c r="G52" s="41"/>
      <c r="H52" s="199"/>
      <c r="I52" s="188"/>
      <c r="J52" s="20"/>
      <c r="K52" s="28"/>
      <c r="L52" s="29"/>
      <c r="M52" s="45"/>
      <c r="N52" s="29"/>
      <c r="O52" s="44"/>
      <c r="Q52" s="9"/>
    </row>
    <row r="53" spans="1:17" s="3" customFormat="1" ht="12.75" customHeight="1">
      <c r="A53" s="188"/>
      <c r="B53" s="7"/>
      <c r="C53" s="29"/>
      <c r="D53" s="45"/>
      <c r="E53" s="26"/>
      <c r="F53" s="44"/>
      <c r="G53" s="41"/>
      <c r="H53" s="199"/>
      <c r="I53" s="188"/>
      <c r="J53" s="20"/>
      <c r="K53" s="28"/>
      <c r="L53" s="29"/>
      <c r="M53" s="45"/>
      <c r="N53" s="29"/>
      <c r="O53" s="44"/>
      <c r="Q53" s="9"/>
    </row>
    <row r="54" spans="1:17" s="3" customFormat="1" ht="12.75" customHeight="1">
      <c r="A54" s="188"/>
      <c r="B54" s="7"/>
      <c r="C54" s="29"/>
      <c r="D54" s="45"/>
      <c r="E54" s="26"/>
      <c r="F54" s="44"/>
      <c r="G54" s="41"/>
      <c r="H54" s="199"/>
      <c r="I54" s="188"/>
      <c r="J54" s="20"/>
      <c r="K54" s="28"/>
      <c r="L54" s="29"/>
      <c r="M54" s="45"/>
      <c r="N54" s="29"/>
      <c r="O54" s="44"/>
      <c r="Q54" s="9"/>
    </row>
    <row r="55" spans="1:17" s="3" customFormat="1" ht="12.75" customHeight="1">
      <c r="A55" s="189"/>
      <c r="B55" s="7"/>
      <c r="C55" s="29"/>
      <c r="D55" s="50"/>
      <c r="E55" s="32"/>
      <c r="F55" s="54"/>
      <c r="G55" s="41"/>
      <c r="H55" s="199"/>
      <c r="I55" s="188"/>
      <c r="J55" s="20"/>
      <c r="K55" s="28"/>
      <c r="L55" s="29"/>
      <c r="M55" s="45"/>
      <c r="N55" s="29"/>
      <c r="O55" s="44"/>
      <c r="Q55" s="9"/>
    </row>
    <row r="56" spans="1:17" s="3" customFormat="1" ht="12.75" customHeight="1">
      <c r="A56" s="192" t="s">
        <v>5</v>
      </c>
      <c r="B56" s="193"/>
      <c r="C56" s="194"/>
      <c r="D56" s="184"/>
      <c r="E56" s="185"/>
      <c r="F56" s="186"/>
      <c r="G56" s="41"/>
      <c r="H56" s="199"/>
      <c r="I56" s="188"/>
      <c r="J56" s="20"/>
      <c r="K56" s="28"/>
      <c r="L56" s="29"/>
      <c r="M56" s="45"/>
      <c r="N56" s="29"/>
      <c r="O56" s="53"/>
      <c r="Q56" s="9"/>
    </row>
    <row r="57" spans="1:17" s="3" customFormat="1" ht="12.75" customHeight="1">
      <c r="A57" s="195"/>
      <c r="B57" s="196"/>
      <c r="C57" s="197"/>
      <c r="D57" s="184">
        <f>D6+D17+D27</f>
        <v>38000</v>
      </c>
      <c r="E57" s="185"/>
      <c r="F57" s="186"/>
      <c r="G57" s="41"/>
      <c r="H57" s="199"/>
      <c r="I57" s="188"/>
      <c r="J57" s="20"/>
      <c r="K57" s="28"/>
      <c r="L57" s="29"/>
      <c r="M57" s="45"/>
      <c r="N57" s="29"/>
      <c r="O57" s="44"/>
      <c r="Q57" s="9"/>
    </row>
    <row r="58" spans="1:17" s="3" customFormat="1" ht="12.75" customHeight="1">
      <c r="A58" s="195"/>
      <c r="B58" s="196"/>
      <c r="C58" s="197"/>
      <c r="D58" s="45"/>
      <c r="E58" s="29"/>
      <c r="F58" s="30"/>
      <c r="G58" s="41"/>
      <c r="H58" s="199"/>
      <c r="I58" s="188"/>
      <c r="J58" s="20"/>
      <c r="K58" s="28"/>
      <c r="L58" s="29"/>
      <c r="M58" s="45"/>
      <c r="N58" s="29"/>
      <c r="O58" s="44"/>
      <c r="Q58" s="9"/>
    </row>
    <row r="59" spans="1:17" s="3" customFormat="1" ht="12.75" customHeight="1">
      <c r="A59" s="198" t="s">
        <v>6</v>
      </c>
      <c r="B59" s="190" t="s">
        <v>41</v>
      </c>
      <c r="C59" s="191"/>
      <c r="D59" s="75"/>
      <c r="E59" s="43"/>
      <c r="F59" s="76"/>
      <c r="G59" s="41"/>
      <c r="H59" s="199"/>
      <c r="I59" s="188"/>
      <c r="J59" s="20"/>
      <c r="K59" s="28"/>
      <c r="L59" s="29"/>
      <c r="M59" s="45"/>
      <c r="N59" s="29"/>
      <c r="O59" s="30"/>
      <c r="Q59" s="9"/>
    </row>
    <row r="60" spans="1:17" s="3" customFormat="1" ht="12.75" customHeight="1">
      <c r="A60" s="199"/>
      <c r="B60" s="20"/>
      <c r="C60" s="28"/>
      <c r="D60" s="184">
        <f>ROUNDDOWN(SUM(C60:C65)/1000,0)</f>
        <v>0</v>
      </c>
      <c r="E60" s="185"/>
      <c r="F60" s="186"/>
      <c r="G60" s="41"/>
      <c r="H60" s="199"/>
      <c r="I60" s="188"/>
      <c r="J60" s="20"/>
      <c r="K60" s="28"/>
      <c r="L60" s="29"/>
      <c r="M60" s="45"/>
      <c r="N60" s="29"/>
      <c r="O60" s="30"/>
      <c r="Q60" s="9"/>
    </row>
    <row r="61" spans="1:17" s="3" customFormat="1" ht="12.75" customHeight="1">
      <c r="A61" s="199"/>
      <c r="B61" s="20"/>
      <c r="C61" s="28"/>
      <c r="D61" s="45"/>
      <c r="E61" s="29"/>
      <c r="F61" s="30"/>
      <c r="G61" s="41"/>
      <c r="H61" s="199"/>
      <c r="I61" s="188"/>
      <c r="J61" s="20"/>
      <c r="K61" s="28"/>
      <c r="L61" s="29"/>
      <c r="M61" s="45"/>
      <c r="N61" s="29"/>
      <c r="O61" s="30"/>
      <c r="Q61" s="9"/>
    </row>
    <row r="62" spans="1:17" s="3" customFormat="1" ht="12.75" customHeight="1">
      <c r="A62" s="199"/>
      <c r="B62" s="18"/>
      <c r="C62" s="38"/>
      <c r="D62" s="55"/>
      <c r="E62" s="56"/>
      <c r="F62" s="57"/>
      <c r="G62" s="41"/>
      <c r="H62" s="199"/>
      <c r="I62" s="189"/>
      <c r="J62" s="20"/>
      <c r="K62" s="28"/>
      <c r="L62" s="29"/>
      <c r="M62" s="45"/>
      <c r="N62" s="29"/>
      <c r="O62" s="44"/>
      <c r="Q62" s="9"/>
    </row>
    <row r="63" spans="1:15" s="3" customFormat="1" ht="12.75" customHeight="1">
      <c r="A63" s="199"/>
      <c r="B63" s="23"/>
      <c r="C63" s="38"/>
      <c r="D63" s="45"/>
      <c r="E63" s="29"/>
      <c r="F63" s="44"/>
      <c r="G63" s="41"/>
      <c r="H63" s="199"/>
      <c r="I63" s="201" t="s">
        <v>56</v>
      </c>
      <c r="J63" s="81"/>
      <c r="K63" s="82"/>
      <c r="L63" s="83"/>
      <c r="M63" s="75"/>
      <c r="N63" s="43"/>
      <c r="O63" s="76"/>
    </row>
    <row r="64" spans="1:15" s="3" customFormat="1" ht="12.75" customHeight="1">
      <c r="A64" s="199"/>
      <c r="B64" s="23"/>
      <c r="C64" s="38"/>
      <c r="D64" s="45"/>
      <c r="E64" s="29"/>
      <c r="F64" s="44"/>
      <c r="G64" s="41"/>
      <c r="H64" s="199"/>
      <c r="I64" s="202"/>
      <c r="J64" s="84"/>
      <c r="K64" s="85"/>
      <c r="L64" s="86"/>
      <c r="M64" s="184">
        <f>ROUNDDOWN(SUM(L63:L69)/1000,0)</f>
        <v>0</v>
      </c>
      <c r="N64" s="185"/>
      <c r="O64" s="186"/>
    </row>
    <row r="65" spans="1:17" s="3" customFormat="1" ht="12.75" customHeight="1">
      <c r="A65" s="199"/>
      <c r="B65" s="23"/>
      <c r="C65" s="38"/>
      <c r="D65" s="45"/>
      <c r="E65" s="29"/>
      <c r="F65" s="44"/>
      <c r="G65" s="41"/>
      <c r="H65" s="199"/>
      <c r="I65" s="202"/>
      <c r="J65" s="84"/>
      <c r="K65" s="85"/>
      <c r="L65" s="86"/>
      <c r="M65" s="45"/>
      <c r="N65" s="29"/>
      <c r="O65" s="44"/>
      <c r="Q65" s="8"/>
    </row>
    <row r="66" spans="1:17" s="3" customFormat="1" ht="12.75" customHeight="1">
      <c r="A66" s="199"/>
      <c r="B66" s="77"/>
      <c r="C66" s="78"/>
      <c r="D66" s="73"/>
      <c r="E66" s="38"/>
      <c r="F66" s="74"/>
      <c r="G66" s="41"/>
      <c r="H66" s="199"/>
      <c r="I66" s="202"/>
      <c r="J66" s="18"/>
      <c r="K66" s="38"/>
      <c r="L66" s="29"/>
      <c r="M66" s="45"/>
      <c r="N66" s="29"/>
      <c r="O66" s="44"/>
      <c r="Q66" s="14"/>
    </row>
    <row r="67" spans="1:15" s="3" customFormat="1" ht="12.75" customHeight="1">
      <c r="A67" s="199"/>
      <c r="B67" s="77"/>
      <c r="C67" s="78"/>
      <c r="D67" s="73"/>
      <c r="E67" s="38"/>
      <c r="F67" s="74"/>
      <c r="G67" s="41"/>
      <c r="H67" s="199"/>
      <c r="I67" s="202"/>
      <c r="J67" s="18"/>
      <c r="K67" s="28"/>
      <c r="L67" s="29"/>
      <c r="M67" s="46"/>
      <c r="N67" s="47"/>
      <c r="O67" s="87"/>
    </row>
    <row r="68" spans="1:15" s="3" customFormat="1" ht="12.75" customHeight="1">
      <c r="A68" s="200"/>
      <c r="B68" s="79"/>
      <c r="C68" s="80"/>
      <c r="D68" s="58"/>
      <c r="E68" s="59"/>
      <c r="F68" s="60"/>
      <c r="G68" s="41"/>
      <c r="H68" s="199"/>
      <c r="I68" s="202"/>
      <c r="J68" s="18"/>
      <c r="K68" s="28"/>
      <c r="L68" s="29"/>
      <c r="M68" s="45"/>
      <c r="N68" s="29"/>
      <c r="O68" s="44"/>
    </row>
    <row r="69" spans="1:15" s="3" customFormat="1" ht="12.75" customHeight="1">
      <c r="A69" s="69"/>
      <c r="B69" s="69"/>
      <c r="C69" s="70"/>
      <c r="D69" s="71"/>
      <c r="E69" s="72"/>
      <c r="F69" s="71"/>
      <c r="G69" s="41"/>
      <c r="H69" s="200"/>
      <c r="I69" s="203"/>
      <c r="J69" s="67"/>
      <c r="K69" s="31"/>
      <c r="L69" s="32"/>
      <c r="M69" s="62"/>
      <c r="N69" s="59"/>
      <c r="O69" s="63"/>
    </row>
    <row r="70" spans="1:15" s="3" customFormat="1" ht="12.75" customHeight="1">
      <c r="A70" s="192" t="s">
        <v>39</v>
      </c>
      <c r="B70" s="209"/>
      <c r="C70" s="210"/>
      <c r="D70" s="75"/>
      <c r="E70" s="43"/>
      <c r="F70" s="76"/>
      <c r="G70" s="41"/>
      <c r="H70" s="217" t="s">
        <v>57</v>
      </c>
      <c r="I70" s="218"/>
      <c r="J70" s="218"/>
      <c r="K70" s="218"/>
      <c r="L70" s="219"/>
      <c r="M70" s="75"/>
      <c r="N70" s="43"/>
      <c r="O70" s="76"/>
    </row>
    <row r="71" spans="1:15" s="3" customFormat="1" ht="12.75" customHeight="1">
      <c r="A71" s="211"/>
      <c r="B71" s="212"/>
      <c r="C71" s="213"/>
      <c r="D71" s="184">
        <f>D57+D60</f>
        <v>38000</v>
      </c>
      <c r="E71" s="185"/>
      <c r="F71" s="186"/>
      <c r="G71" s="41"/>
      <c r="H71" s="217"/>
      <c r="I71" s="218"/>
      <c r="J71" s="218"/>
      <c r="K71" s="218"/>
      <c r="L71" s="219"/>
      <c r="M71" s="184">
        <f>M6+M17+M27+M64</f>
        <v>0</v>
      </c>
      <c r="N71" s="185"/>
      <c r="O71" s="186"/>
    </row>
    <row r="72" spans="1:15" s="3" customFormat="1" ht="12.75" customHeight="1">
      <c r="A72" s="214"/>
      <c r="B72" s="215"/>
      <c r="C72" s="216"/>
      <c r="D72" s="58"/>
      <c r="E72" s="59"/>
      <c r="F72" s="60"/>
      <c r="G72" s="41"/>
      <c r="H72" s="220"/>
      <c r="I72" s="221"/>
      <c r="J72" s="221"/>
      <c r="K72" s="221"/>
      <c r="L72" s="222"/>
      <c r="M72" s="58"/>
      <c r="N72" s="64"/>
      <c r="O72" s="60"/>
    </row>
    <row r="73" spans="1:15" s="3" customFormat="1" ht="23.25" customHeight="1">
      <c r="A73" s="204" t="s">
        <v>58</v>
      </c>
      <c r="B73" s="204"/>
      <c r="C73" s="204"/>
      <c r="D73" s="204"/>
      <c r="E73" s="204"/>
      <c r="F73" s="204"/>
      <c r="G73" s="204"/>
      <c r="H73" s="204"/>
      <c r="I73" s="204"/>
      <c r="J73" s="205"/>
      <c r="K73" s="34" t="s">
        <v>7</v>
      </c>
      <c r="L73" s="206"/>
      <c r="M73" s="207"/>
      <c r="N73" s="207"/>
      <c r="O73" s="208"/>
    </row>
    <row r="74" spans="1:15" s="3" customFormat="1" ht="12" customHeight="1">
      <c r="A74" s="68"/>
      <c r="B74" s="68"/>
      <c r="C74" s="68"/>
      <c r="D74" s="68"/>
      <c r="E74" s="68"/>
      <c r="F74" s="68"/>
      <c r="G74" s="68"/>
      <c r="H74" s="68"/>
      <c r="I74" s="68"/>
      <c r="J74" s="11"/>
      <c r="K74" s="24"/>
      <c r="L74" s="25"/>
      <c r="M74" s="25"/>
      <c r="N74" s="25"/>
      <c r="O74" s="40"/>
    </row>
    <row r="75" spans="1:15" s="3" customFormat="1" ht="15" customHeight="1">
      <c r="A75" s="16"/>
      <c r="B75" s="1"/>
      <c r="C75" s="36"/>
      <c r="D75" s="25"/>
      <c r="E75" s="39"/>
      <c r="F75" s="40"/>
      <c r="G75" s="41"/>
      <c r="H75" s="2"/>
      <c r="I75" s="2"/>
      <c r="K75" s="24"/>
      <c r="L75" s="25"/>
      <c r="M75" s="25"/>
      <c r="N75" s="25"/>
      <c r="O75" s="40"/>
    </row>
    <row r="76" spans="1:15" s="3" customFormat="1" ht="15" customHeight="1">
      <c r="A76" s="16"/>
      <c r="B76" s="1"/>
      <c r="C76" s="36"/>
      <c r="D76" s="25"/>
      <c r="E76" s="39"/>
      <c r="F76" s="40"/>
      <c r="G76" s="41"/>
      <c r="H76" s="2"/>
      <c r="I76" s="2"/>
      <c r="K76" s="24"/>
      <c r="L76" s="25"/>
      <c r="M76" s="25"/>
      <c r="N76" s="25"/>
      <c r="O76" s="40"/>
    </row>
    <row r="77" spans="1:15" s="3" customFormat="1" ht="15" customHeight="1">
      <c r="A77" s="16"/>
      <c r="B77" s="1"/>
      <c r="C77" s="36"/>
      <c r="D77" s="25"/>
      <c r="E77" s="39"/>
      <c r="F77" s="40"/>
      <c r="G77" s="41"/>
      <c r="H77" s="2"/>
      <c r="I77" s="2"/>
      <c r="K77" s="24"/>
      <c r="L77" s="25"/>
      <c r="M77" s="25"/>
      <c r="N77" s="25"/>
      <c r="O77" s="40"/>
    </row>
    <row r="78" spans="1:15" s="3" customFormat="1" ht="15" customHeight="1">
      <c r="A78" s="16"/>
      <c r="B78" s="1"/>
      <c r="C78" s="36"/>
      <c r="D78" s="25"/>
      <c r="E78" s="39"/>
      <c r="F78" s="40"/>
      <c r="G78" s="41"/>
      <c r="H78" s="2"/>
      <c r="I78" s="2"/>
      <c r="K78" s="24"/>
      <c r="L78" s="25"/>
      <c r="M78" s="25"/>
      <c r="N78" s="25"/>
      <c r="O78" s="40"/>
    </row>
    <row r="79" spans="8:17" ht="13.5">
      <c r="H79" s="2"/>
      <c r="I79" s="2"/>
      <c r="M79" s="25"/>
      <c r="N79" s="25"/>
      <c r="O79" s="40"/>
      <c r="Q79" s="3"/>
    </row>
    <row r="80" spans="13:17" ht="13.5">
      <c r="M80" s="25"/>
      <c r="N80" s="25"/>
      <c r="O80" s="40"/>
      <c r="Q80" s="3"/>
    </row>
    <row r="81" spans="13:17" ht="13.5">
      <c r="M81" s="25"/>
      <c r="N81" s="25"/>
      <c r="O81" s="40"/>
      <c r="Q81" s="3"/>
    </row>
    <row r="82" spans="13:17" ht="13.5">
      <c r="M82" s="25"/>
      <c r="N82" s="25"/>
      <c r="O82" s="40"/>
      <c r="Q82" s="3"/>
    </row>
    <row r="83" spans="13:17" ht="13.5">
      <c r="M83" s="25"/>
      <c r="N83" s="25"/>
      <c r="O83" s="40"/>
      <c r="Q83" s="3"/>
    </row>
    <row r="84" spans="13:15" ht="13.5">
      <c r="M84" s="25"/>
      <c r="N84" s="25"/>
      <c r="O84" s="40"/>
    </row>
    <row r="85" spans="13:15" ht="13.5">
      <c r="M85" s="25"/>
      <c r="N85" s="25"/>
      <c r="O85" s="40"/>
    </row>
    <row r="86" spans="13:15" ht="13.5">
      <c r="M86" s="25"/>
      <c r="N86" s="25"/>
      <c r="O86" s="40"/>
    </row>
    <row r="87" spans="13:15" ht="13.5">
      <c r="M87" s="25"/>
      <c r="N87" s="25"/>
      <c r="O87" s="40"/>
    </row>
    <row r="88" spans="13:15" ht="13.5">
      <c r="M88" s="25"/>
      <c r="N88" s="25"/>
      <c r="O88" s="40"/>
    </row>
  </sheetData>
  <sheetProtection/>
  <mergeCells count="33">
    <mergeCell ref="A59:A68"/>
    <mergeCell ref="H4:H69"/>
    <mergeCell ref="I63:I69"/>
    <mergeCell ref="A73:J73"/>
    <mergeCell ref="L73:O73"/>
    <mergeCell ref="A70:C72"/>
    <mergeCell ref="H70:L72"/>
    <mergeCell ref="M71:O71"/>
    <mergeCell ref="D71:F71"/>
    <mergeCell ref="D57:F57"/>
    <mergeCell ref="D60:F60"/>
    <mergeCell ref="M64:O64"/>
    <mergeCell ref="I26:I62"/>
    <mergeCell ref="B59:C59"/>
    <mergeCell ref="A4:A15"/>
    <mergeCell ref="I4:I15"/>
    <mergeCell ref="D6:F6"/>
    <mergeCell ref="A56:C58"/>
    <mergeCell ref="D56:F56"/>
    <mergeCell ref="D17:F17"/>
    <mergeCell ref="M6:O6"/>
    <mergeCell ref="A16:A25"/>
    <mergeCell ref="I16:I25"/>
    <mergeCell ref="M17:O17"/>
    <mergeCell ref="M27:O27"/>
    <mergeCell ref="D27:F27"/>
    <mergeCell ref="A26:A55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8"/>
  <sheetViews>
    <sheetView workbookViewId="0" topLeftCell="A54">
      <selection activeCell="L73" sqref="A1:O73"/>
    </sheetView>
  </sheetViews>
  <sheetFormatPr defaultColWidth="9.00390625" defaultRowHeight="13.5"/>
  <cols>
    <col min="1" max="1" width="3.75390625" style="168" customWidth="1"/>
    <col min="2" max="2" width="18.00390625" style="89" customWidth="1"/>
    <col min="3" max="3" width="9.00390625" style="90" customWidth="1"/>
    <col min="4" max="4" width="6.25390625" style="91" customWidth="1"/>
    <col min="5" max="5" width="2.50390625" style="92" customWidth="1"/>
    <col min="6" max="6" width="5.00390625" style="93" customWidth="1"/>
    <col min="7" max="7" width="0.74609375" style="169" customWidth="1"/>
    <col min="8" max="9" width="3.75390625" style="171" customWidth="1"/>
    <col min="10" max="10" width="21.625" style="168" customWidth="1"/>
    <col min="11" max="11" width="10.875" style="97" customWidth="1"/>
    <col min="12" max="12" width="9.75390625" style="170" customWidth="1"/>
    <col min="13" max="13" width="6.25390625" style="172" customWidth="1"/>
    <col min="14" max="14" width="3.50390625" style="172" customWidth="1"/>
    <col min="15" max="15" width="3.00390625" style="173" customWidth="1"/>
    <col min="16" max="16" width="9.00390625" style="168" customWidth="1"/>
    <col min="17" max="16384" width="9.00390625" style="168" customWidth="1"/>
  </cols>
  <sheetData>
    <row r="1" spans="1:15" s="96" customFormat="1" ht="13.5" customHeight="1">
      <c r="A1" s="88" t="s">
        <v>73</v>
      </c>
      <c r="B1" s="89"/>
      <c r="C1" s="90"/>
      <c r="D1" s="91"/>
      <c r="E1" s="92"/>
      <c r="F1" s="93"/>
      <c r="G1" s="94"/>
      <c r="H1" s="95"/>
      <c r="I1" s="95"/>
      <c r="K1" s="97"/>
      <c r="L1" s="91"/>
      <c r="M1" s="91"/>
      <c r="N1" s="91"/>
      <c r="O1" s="93"/>
    </row>
    <row r="2" spans="1:15" s="96" customFormat="1" ht="15" customHeight="1">
      <c r="A2" s="96" t="s">
        <v>0</v>
      </c>
      <c r="B2" s="89"/>
      <c r="C2" s="90"/>
      <c r="D2" s="91"/>
      <c r="E2" s="92"/>
      <c r="F2" s="93"/>
      <c r="G2" s="94"/>
      <c r="H2" s="98" t="s">
        <v>1</v>
      </c>
      <c r="I2" s="95"/>
      <c r="J2" s="99" t="s">
        <v>2</v>
      </c>
      <c r="K2" s="225"/>
      <c r="L2" s="226"/>
      <c r="M2" s="226"/>
      <c r="N2" s="226"/>
      <c r="O2" s="227"/>
    </row>
    <row r="3" spans="1:15" s="96" customFormat="1" ht="12.75" customHeight="1">
      <c r="A3" s="100" t="s">
        <v>3</v>
      </c>
      <c r="B3" s="228" t="s">
        <v>42</v>
      </c>
      <c r="C3" s="229"/>
      <c r="D3" s="230" t="s">
        <v>43</v>
      </c>
      <c r="E3" s="231"/>
      <c r="F3" s="232"/>
      <c r="G3" s="94"/>
      <c r="H3" s="225" t="s">
        <v>4</v>
      </c>
      <c r="I3" s="233"/>
      <c r="J3" s="228" t="s">
        <v>42</v>
      </c>
      <c r="K3" s="234"/>
      <c r="L3" s="234"/>
      <c r="M3" s="230" t="s">
        <v>43</v>
      </c>
      <c r="N3" s="231"/>
      <c r="O3" s="232"/>
    </row>
    <row r="4" spans="1:15" s="96" customFormat="1" ht="12.75" customHeight="1">
      <c r="A4" s="235" t="s">
        <v>74</v>
      </c>
      <c r="B4" s="101" t="s">
        <v>36</v>
      </c>
      <c r="C4" s="102" t="s">
        <v>37</v>
      </c>
      <c r="D4" s="103"/>
      <c r="E4" s="104"/>
      <c r="F4" s="105" t="s">
        <v>40</v>
      </c>
      <c r="G4" s="94"/>
      <c r="H4" s="238" t="s">
        <v>55</v>
      </c>
      <c r="I4" s="235" t="s">
        <v>8</v>
      </c>
      <c r="J4" s="106"/>
      <c r="K4" s="107" t="s">
        <v>38</v>
      </c>
      <c r="L4" s="102" t="s">
        <v>38</v>
      </c>
      <c r="M4" s="103"/>
      <c r="N4" s="102"/>
      <c r="O4" s="105" t="s">
        <v>40</v>
      </c>
    </row>
    <row r="5" spans="1:18" s="96" customFormat="1" ht="12.75" customHeight="1">
      <c r="A5" s="236"/>
      <c r="B5" s="108" t="s">
        <v>53</v>
      </c>
      <c r="C5" s="109"/>
      <c r="D5" s="110"/>
      <c r="E5" s="111"/>
      <c r="F5" s="112"/>
      <c r="G5" s="94"/>
      <c r="H5" s="239"/>
      <c r="I5" s="236"/>
      <c r="J5" s="106" t="s">
        <v>12</v>
      </c>
      <c r="K5" s="113"/>
      <c r="L5" s="114" t="s">
        <v>16</v>
      </c>
      <c r="M5" s="110"/>
      <c r="N5" s="111"/>
      <c r="O5" s="112"/>
      <c r="R5" s="115"/>
    </row>
    <row r="6" spans="1:18" s="96" customFormat="1" ht="12.75" customHeight="1">
      <c r="A6" s="236"/>
      <c r="B6" s="116"/>
      <c r="C6" s="117">
        <v>38000000</v>
      </c>
      <c r="D6" s="241">
        <f>ROUNDDOWN(SUM(C4:C15)/1000,0)</f>
        <v>38000</v>
      </c>
      <c r="E6" s="242"/>
      <c r="F6" s="243"/>
      <c r="G6" s="94"/>
      <c r="H6" s="239"/>
      <c r="I6" s="236"/>
      <c r="J6" s="106" t="s">
        <v>17</v>
      </c>
      <c r="K6" s="120" t="s">
        <v>15</v>
      </c>
      <c r="L6" s="121"/>
      <c r="M6" s="244" t="s">
        <v>48</v>
      </c>
      <c r="N6" s="245"/>
      <c r="O6" s="246"/>
      <c r="R6" s="115"/>
    </row>
    <row r="7" spans="1:18" s="96" customFormat="1" ht="12.75" customHeight="1">
      <c r="A7" s="236"/>
      <c r="B7" s="116"/>
      <c r="C7" s="119"/>
      <c r="D7" s="118"/>
      <c r="E7" s="107"/>
      <c r="F7" s="105"/>
      <c r="G7" s="94"/>
      <c r="H7" s="239"/>
      <c r="I7" s="236"/>
      <c r="J7" s="106" t="s">
        <v>18</v>
      </c>
      <c r="K7" s="120" t="s">
        <v>15</v>
      </c>
      <c r="L7" s="121"/>
      <c r="M7" s="118"/>
      <c r="N7" s="117"/>
      <c r="O7" s="105"/>
      <c r="R7" s="115"/>
    </row>
    <row r="8" spans="1:18" s="96" customFormat="1" ht="12.75" customHeight="1">
      <c r="A8" s="236"/>
      <c r="B8" s="116"/>
      <c r="C8" s="117"/>
      <c r="D8" s="118"/>
      <c r="E8" s="107"/>
      <c r="F8" s="105"/>
      <c r="G8" s="94"/>
      <c r="H8" s="239"/>
      <c r="I8" s="236"/>
      <c r="J8" s="106" t="s">
        <v>19</v>
      </c>
      <c r="K8" s="120" t="s">
        <v>14</v>
      </c>
      <c r="L8" s="114"/>
      <c r="M8" s="118"/>
      <c r="N8" s="117"/>
      <c r="O8" s="105"/>
      <c r="R8" s="115"/>
    </row>
    <row r="9" spans="1:18" s="96" customFormat="1" ht="12.75" customHeight="1">
      <c r="A9" s="236"/>
      <c r="B9" s="116"/>
      <c r="C9" s="117"/>
      <c r="D9" s="118"/>
      <c r="E9" s="107"/>
      <c r="F9" s="105"/>
      <c r="G9" s="94"/>
      <c r="H9" s="239"/>
      <c r="I9" s="236"/>
      <c r="J9" s="106" t="s">
        <v>20</v>
      </c>
      <c r="K9" s="120" t="s">
        <v>14</v>
      </c>
      <c r="L9" s="114"/>
      <c r="M9" s="118"/>
      <c r="N9" s="117"/>
      <c r="O9" s="105"/>
      <c r="R9" s="115"/>
    </row>
    <row r="10" spans="1:18" s="96" customFormat="1" ht="12.75" customHeight="1">
      <c r="A10" s="236"/>
      <c r="B10" s="116"/>
      <c r="C10" s="117"/>
      <c r="D10" s="118"/>
      <c r="E10" s="107"/>
      <c r="F10" s="105"/>
      <c r="G10" s="94"/>
      <c r="H10" s="239"/>
      <c r="I10" s="236"/>
      <c r="J10" s="106" t="s">
        <v>13</v>
      </c>
      <c r="K10" s="113"/>
      <c r="L10" s="120" t="s">
        <v>49</v>
      </c>
      <c r="M10" s="118"/>
      <c r="N10" s="117"/>
      <c r="O10" s="105"/>
      <c r="R10" s="115"/>
    </row>
    <row r="11" spans="1:18" s="96" customFormat="1" ht="12.75" customHeight="1">
      <c r="A11" s="236"/>
      <c r="B11" s="116"/>
      <c r="C11" s="117"/>
      <c r="D11" s="118"/>
      <c r="E11" s="107"/>
      <c r="F11" s="105"/>
      <c r="G11" s="94"/>
      <c r="H11" s="239"/>
      <c r="I11" s="236"/>
      <c r="J11" s="223" t="s">
        <v>21</v>
      </c>
      <c r="K11" s="224"/>
      <c r="L11" s="114"/>
      <c r="M11" s="118"/>
      <c r="N11" s="117"/>
      <c r="O11" s="105"/>
      <c r="R11" s="115"/>
    </row>
    <row r="12" spans="1:18" s="96" customFormat="1" ht="12.75" customHeight="1">
      <c r="A12" s="236"/>
      <c r="B12" s="108"/>
      <c r="C12" s="117"/>
      <c r="D12" s="124"/>
      <c r="E12" s="125"/>
      <c r="F12" s="119"/>
      <c r="G12" s="94"/>
      <c r="H12" s="239"/>
      <c r="I12" s="236"/>
      <c r="J12" s="106"/>
      <c r="K12" s="120" t="s">
        <v>14</v>
      </c>
      <c r="L12" s="114"/>
      <c r="M12" s="126"/>
      <c r="N12" s="107"/>
      <c r="O12" s="105"/>
      <c r="R12" s="115"/>
    </row>
    <row r="13" spans="1:18" s="96" customFormat="1" ht="12.75" customHeight="1">
      <c r="A13" s="236"/>
      <c r="B13" s="108"/>
      <c r="C13" s="117"/>
      <c r="D13" s="124"/>
      <c r="E13" s="125"/>
      <c r="F13" s="105"/>
      <c r="G13" s="94"/>
      <c r="H13" s="239"/>
      <c r="I13" s="236"/>
      <c r="J13" s="223" t="s">
        <v>22</v>
      </c>
      <c r="K13" s="224"/>
      <c r="L13" s="114"/>
      <c r="M13" s="126"/>
      <c r="N13" s="107"/>
      <c r="O13" s="105"/>
      <c r="R13" s="115"/>
    </row>
    <row r="14" spans="1:18" s="96" customFormat="1" ht="12.75" customHeight="1">
      <c r="A14" s="236"/>
      <c r="B14" s="116"/>
      <c r="C14" s="119"/>
      <c r="D14" s="127"/>
      <c r="E14" s="128"/>
      <c r="F14" s="105"/>
      <c r="G14" s="94"/>
      <c r="H14" s="239"/>
      <c r="I14" s="236"/>
      <c r="J14" s="106"/>
      <c r="K14" s="120" t="s">
        <v>14</v>
      </c>
      <c r="L14" s="121"/>
      <c r="M14" s="127"/>
      <c r="N14" s="128"/>
      <c r="O14" s="105"/>
      <c r="R14" s="115"/>
    </row>
    <row r="15" spans="1:18" s="96" customFormat="1" ht="12.75" customHeight="1">
      <c r="A15" s="237"/>
      <c r="B15" s="129"/>
      <c r="C15" s="130"/>
      <c r="D15" s="131"/>
      <c r="E15" s="130"/>
      <c r="F15" s="132"/>
      <c r="G15" s="94"/>
      <c r="H15" s="239"/>
      <c r="I15" s="237"/>
      <c r="J15" s="133"/>
      <c r="K15" s="134"/>
      <c r="L15" s="130"/>
      <c r="M15" s="131"/>
      <c r="N15" s="130"/>
      <c r="O15" s="132"/>
      <c r="R15" s="115"/>
    </row>
    <row r="16" spans="1:18" s="96" customFormat="1" ht="12.75" customHeight="1">
      <c r="A16" s="235" t="s">
        <v>54</v>
      </c>
      <c r="B16" s="116" t="s">
        <v>11</v>
      </c>
      <c r="C16" s="120" t="s">
        <v>46</v>
      </c>
      <c r="D16" s="135"/>
      <c r="E16" s="104"/>
      <c r="F16" s="136"/>
      <c r="G16" s="94"/>
      <c r="H16" s="239"/>
      <c r="I16" s="235" t="s">
        <v>10</v>
      </c>
      <c r="J16" s="223" t="s">
        <v>23</v>
      </c>
      <c r="K16" s="224"/>
      <c r="L16" s="120" t="s">
        <v>44</v>
      </c>
      <c r="M16" s="135"/>
      <c r="N16" s="104"/>
      <c r="O16" s="136"/>
      <c r="R16" s="115"/>
    </row>
    <row r="17" spans="1:18" s="96" customFormat="1" ht="12.75" customHeight="1">
      <c r="A17" s="236"/>
      <c r="B17" s="108" t="s">
        <v>47</v>
      </c>
      <c r="C17" s="120" t="s">
        <v>46</v>
      </c>
      <c r="D17" s="244" t="s">
        <v>48</v>
      </c>
      <c r="E17" s="245"/>
      <c r="F17" s="246"/>
      <c r="G17" s="94"/>
      <c r="H17" s="239"/>
      <c r="I17" s="236"/>
      <c r="J17" s="106" t="s">
        <v>59</v>
      </c>
      <c r="K17" s="137"/>
      <c r="L17" s="120" t="s">
        <v>44</v>
      </c>
      <c r="M17" s="244" t="s">
        <v>45</v>
      </c>
      <c r="N17" s="245"/>
      <c r="O17" s="246"/>
      <c r="R17" s="115"/>
    </row>
    <row r="18" spans="1:18" s="96" customFormat="1" ht="12.75" customHeight="1">
      <c r="A18" s="236"/>
      <c r="B18" s="108"/>
      <c r="C18" s="117"/>
      <c r="D18" s="118"/>
      <c r="E18" s="117"/>
      <c r="F18" s="105"/>
      <c r="G18" s="94"/>
      <c r="H18" s="239"/>
      <c r="I18" s="236"/>
      <c r="J18" s="106"/>
      <c r="K18" s="138"/>
      <c r="L18" s="117"/>
      <c r="M18" s="118"/>
      <c r="N18" s="117"/>
      <c r="O18" s="105"/>
      <c r="R18" s="115"/>
    </row>
    <row r="19" spans="1:18" s="96" customFormat="1" ht="12.75" customHeight="1">
      <c r="A19" s="236"/>
      <c r="B19" s="108"/>
      <c r="C19" s="119"/>
      <c r="D19" s="118"/>
      <c r="E19" s="117"/>
      <c r="F19" s="105"/>
      <c r="G19" s="94"/>
      <c r="H19" s="239"/>
      <c r="I19" s="236"/>
      <c r="J19" s="106"/>
      <c r="K19" s="138"/>
      <c r="L19" s="117"/>
      <c r="M19" s="118"/>
      <c r="N19" s="117"/>
      <c r="O19" s="105"/>
      <c r="R19" s="115"/>
    </row>
    <row r="20" spans="1:18" s="96" customFormat="1" ht="12.75" customHeight="1">
      <c r="A20" s="236"/>
      <c r="B20" s="108"/>
      <c r="C20" s="117"/>
      <c r="D20" s="118"/>
      <c r="E20" s="117"/>
      <c r="F20" s="105"/>
      <c r="G20" s="94"/>
      <c r="H20" s="239"/>
      <c r="I20" s="236"/>
      <c r="J20" s="106"/>
      <c r="K20" s="138"/>
      <c r="L20" s="117"/>
      <c r="M20" s="118"/>
      <c r="N20" s="117"/>
      <c r="O20" s="105"/>
      <c r="R20" s="115"/>
    </row>
    <row r="21" spans="1:18" s="96" customFormat="1" ht="12.75" customHeight="1">
      <c r="A21" s="236"/>
      <c r="B21" s="108"/>
      <c r="C21" s="117"/>
      <c r="D21" s="118"/>
      <c r="E21" s="117"/>
      <c r="F21" s="105"/>
      <c r="G21" s="94"/>
      <c r="H21" s="239"/>
      <c r="I21" s="236"/>
      <c r="J21" s="106"/>
      <c r="K21" s="138"/>
      <c r="L21" s="117"/>
      <c r="M21" s="118"/>
      <c r="N21" s="117"/>
      <c r="O21" s="105"/>
      <c r="R21" s="115"/>
    </row>
    <row r="22" spans="1:18" s="96" customFormat="1" ht="12.75" customHeight="1">
      <c r="A22" s="236"/>
      <c r="B22" s="108"/>
      <c r="C22" s="117"/>
      <c r="D22" s="118"/>
      <c r="E22" s="117"/>
      <c r="F22" s="105"/>
      <c r="G22" s="94"/>
      <c r="H22" s="239"/>
      <c r="I22" s="236"/>
      <c r="J22" s="106"/>
      <c r="K22" s="138"/>
      <c r="L22" s="117"/>
      <c r="M22" s="118"/>
      <c r="N22" s="117"/>
      <c r="O22" s="105"/>
      <c r="R22" s="115"/>
    </row>
    <row r="23" spans="1:18" s="96" customFormat="1" ht="12.75" customHeight="1">
      <c r="A23" s="236"/>
      <c r="B23" s="108"/>
      <c r="C23" s="117"/>
      <c r="D23" s="118"/>
      <c r="E23" s="117"/>
      <c r="F23" s="105"/>
      <c r="G23" s="94"/>
      <c r="H23" s="239"/>
      <c r="I23" s="236"/>
      <c r="J23" s="106"/>
      <c r="K23" s="138"/>
      <c r="L23" s="117"/>
      <c r="M23" s="118"/>
      <c r="N23" s="117"/>
      <c r="O23" s="105"/>
      <c r="R23" s="115"/>
    </row>
    <row r="24" spans="1:18" s="96" customFormat="1" ht="12.75" customHeight="1">
      <c r="A24" s="236"/>
      <c r="B24" s="108"/>
      <c r="C24" s="117"/>
      <c r="D24" s="126"/>
      <c r="E24" s="107"/>
      <c r="F24" s="105"/>
      <c r="G24" s="94"/>
      <c r="H24" s="239"/>
      <c r="I24" s="236"/>
      <c r="J24" s="106"/>
      <c r="K24" s="138"/>
      <c r="L24" s="119"/>
      <c r="M24" s="118"/>
      <c r="N24" s="117"/>
      <c r="O24" s="105"/>
      <c r="R24" s="115"/>
    </row>
    <row r="25" spans="1:18" s="96" customFormat="1" ht="12.75" customHeight="1">
      <c r="A25" s="237"/>
      <c r="B25" s="129"/>
      <c r="C25" s="139"/>
      <c r="D25" s="130"/>
      <c r="E25" s="130"/>
      <c r="F25" s="132"/>
      <c r="G25" s="94"/>
      <c r="H25" s="239"/>
      <c r="I25" s="237"/>
      <c r="J25" s="133"/>
      <c r="K25" s="134"/>
      <c r="L25" s="139"/>
      <c r="M25" s="131"/>
      <c r="N25" s="130"/>
      <c r="O25" s="132"/>
      <c r="R25" s="115"/>
    </row>
    <row r="26" spans="1:18" s="96" customFormat="1" ht="12.75" customHeight="1">
      <c r="A26" s="235" t="s">
        <v>9</v>
      </c>
      <c r="B26" s="108"/>
      <c r="C26" s="117"/>
      <c r="D26" s="135"/>
      <c r="E26" s="104"/>
      <c r="F26" s="136"/>
      <c r="G26" s="94"/>
      <c r="H26" s="239"/>
      <c r="I26" s="235" t="s">
        <v>35</v>
      </c>
      <c r="J26" s="257" t="s">
        <v>60</v>
      </c>
      <c r="K26" s="258"/>
      <c r="L26" s="120" t="s">
        <v>44</v>
      </c>
      <c r="M26" s="135"/>
      <c r="N26" s="104"/>
      <c r="O26" s="136"/>
      <c r="R26" s="115"/>
    </row>
    <row r="27" spans="1:18" s="96" customFormat="1" ht="12.75" customHeight="1">
      <c r="A27" s="236"/>
      <c r="B27" s="108"/>
      <c r="C27" s="117"/>
      <c r="D27" s="241" t="s">
        <v>45</v>
      </c>
      <c r="E27" s="242"/>
      <c r="F27" s="243"/>
      <c r="G27" s="94"/>
      <c r="H27" s="239"/>
      <c r="I27" s="236"/>
      <c r="J27" s="106" t="s">
        <v>61</v>
      </c>
      <c r="K27" s="115" t="s">
        <v>50</v>
      </c>
      <c r="L27" s="114"/>
      <c r="M27" s="244" t="s">
        <v>45</v>
      </c>
      <c r="N27" s="245"/>
      <c r="O27" s="246"/>
      <c r="R27" s="115"/>
    </row>
    <row r="28" spans="1:18" s="96" customFormat="1" ht="12.75" customHeight="1">
      <c r="A28" s="236"/>
      <c r="B28" s="108"/>
      <c r="C28" s="117"/>
      <c r="D28" s="118"/>
      <c r="E28" s="117"/>
      <c r="F28" s="105"/>
      <c r="G28" s="94"/>
      <c r="H28" s="239"/>
      <c r="I28" s="236"/>
      <c r="J28" s="106" t="s">
        <v>62</v>
      </c>
      <c r="K28" s="115" t="s">
        <v>50</v>
      </c>
      <c r="L28" s="114"/>
      <c r="M28" s="118"/>
      <c r="N28" s="117"/>
      <c r="O28" s="105"/>
      <c r="R28" s="115"/>
    </row>
    <row r="29" spans="1:18" s="96" customFormat="1" ht="12.75" customHeight="1">
      <c r="A29" s="236"/>
      <c r="B29" s="108"/>
      <c r="C29" s="117"/>
      <c r="D29" s="118"/>
      <c r="E29" s="117"/>
      <c r="F29" s="105"/>
      <c r="G29" s="94"/>
      <c r="H29" s="239"/>
      <c r="I29" s="236"/>
      <c r="J29" s="223" t="s">
        <v>63</v>
      </c>
      <c r="K29" s="224"/>
      <c r="L29" s="114" t="s">
        <v>16</v>
      </c>
      <c r="M29" s="118"/>
      <c r="N29" s="117"/>
      <c r="O29" s="105"/>
      <c r="R29" s="115"/>
    </row>
    <row r="30" spans="1:18" s="96" customFormat="1" ht="12.75" customHeight="1">
      <c r="A30" s="236"/>
      <c r="B30" s="108"/>
      <c r="C30" s="117"/>
      <c r="D30" s="118"/>
      <c r="E30" s="117"/>
      <c r="F30" s="105"/>
      <c r="G30" s="94"/>
      <c r="H30" s="239"/>
      <c r="I30" s="236"/>
      <c r="J30" s="106" t="s">
        <v>64</v>
      </c>
      <c r="K30" s="115" t="s">
        <v>50</v>
      </c>
      <c r="L30" s="114"/>
      <c r="M30" s="118"/>
      <c r="N30" s="117"/>
      <c r="O30" s="105"/>
      <c r="R30" s="115"/>
    </row>
    <row r="31" spans="1:18" s="96" customFormat="1" ht="12.75" customHeight="1">
      <c r="A31" s="236"/>
      <c r="B31" s="108"/>
      <c r="C31" s="117"/>
      <c r="D31" s="118"/>
      <c r="E31" s="117"/>
      <c r="F31" s="105"/>
      <c r="G31" s="94"/>
      <c r="H31" s="239"/>
      <c r="I31" s="236"/>
      <c r="J31" s="223" t="s">
        <v>65</v>
      </c>
      <c r="K31" s="224"/>
      <c r="L31" s="114" t="s">
        <v>16</v>
      </c>
      <c r="M31" s="118"/>
      <c r="N31" s="117"/>
      <c r="O31" s="105"/>
      <c r="R31" s="115"/>
    </row>
    <row r="32" spans="1:18" s="96" customFormat="1" ht="12.75" customHeight="1">
      <c r="A32" s="236"/>
      <c r="B32" s="108"/>
      <c r="C32" s="117"/>
      <c r="D32" s="118"/>
      <c r="E32" s="117"/>
      <c r="F32" s="105"/>
      <c r="G32" s="94"/>
      <c r="H32" s="239"/>
      <c r="I32" s="236"/>
      <c r="J32" s="106" t="s">
        <v>66</v>
      </c>
      <c r="K32" s="115" t="s">
        <v>50</v>
      </c>
      <c r="L32" s="114"/>
      <c r="M32" s="118"/>
      <c r="N32" s="117"/>
      <c r="O32" s="105"/>
      <c r="R32" s="115"/>
    </row>
    <row r="33" spans="1:18" s="96" customFormat="1" ht="12.75" customHeight="1">
      <c r="A33" s="236"/>
      <c r="B33" s="108"/>
      <c r="C33" s="117"/>
      <c r="D33" s="118"/>
      <c r="E33" s="117"/>
      <c r="F33" s="105"/>
      <c r="G33" s="94"/>
      <c r="H33" s="239"/>
      <c r="I33" s="236"/>
      <c r="J33" s="223" t="s">
        <v>29</v>
      </c>
      <c r="K33" s="224"/>
      <c r="L33" s="120" t="s">
        <v>44</v>
      </c>
      <c r="M33" s="118"/>
      <c r="N33" s="117"/>
      <c r="O33" s="105"/>
      <c r="R33" s="115"/>
    </row>
    <row r="34" spans="1:18" s="96" customFormat="1" ht="12.75" customHeight="1">
      <c r="A34" s="236"/>
      <c r="B34" s="108"/>
      <c r="C34" s="117"/>
      <c r="D34" s="118"/>
      <c r="E34" s="117"/>
      <c r="F34" s="105"/>
      <c r="G34" s="94"/>
      <c r="H34" s="239"/>
      <c r="I34" s="236"/>
      <c r="J34" s="106" t="s">
        <v>64</v>
      </c>
      <c r="K34" s="115" t="s">
        <v>50</v>
      </c>
      <c r="L34" s="114"/>
      <c r="M34" s="118"/>
      <c r="N34" s="117"/>
      <c r="O34" s="105"/>
      <c r="R34" s="115"/>
    </row>
    <row r="35" spans="1:18" s="96" customFormat="1" ht="12.75" customHeight="1">
      <c r="A35" s="236"/>
      <c r="B35" s="108"/>
      <c r="C35" s="117"/>
      <c r="D35" s="118"/>
      <c r="E35" s="117"/>
      <c r="F35" s="105"/>
      <c r="G35" s="94"/>
      <c r="H35" s="239"/>
      <c r="I35" s="236"/>
      <c r="J35" s="122" t="s">
        <v>67</v>
      </c>
      <c r="K35" s="115" t="s">
        <v>50</v>
      </c>
      <c r="L35" s="114"/>
      <c r="M35" s="118"/>
      <c r="N35" s="117"/>
      <c r="O35" s="105"/>
      <c r="R35" s="115"/>
    </row>
    <row r="36" spans="1:18" s="96" customFormat="1" ht="12.75" customHeight="1">
      <c r="A36" s="236"/>
      <c r="B36" s="108"/>
      <c r="C36" s="117"/>
      <c r="D36" s="118"/>
      <c r="E36" s="117"/>
      <c r="F36" s="105"/>
      <c r="G36" s="94"/>
      <c r="H36" s="239"/>
      <c r="I36" s="236"/>
      <c r="J36" s="223" t="s">
        <v>24</v>
      </c>
      <c r="K36" s="224"/>
      <c r="L36" s="120" t="s">
        <v>44</v>
      </c>
      <c r="M36" s="118"/>
      <c r="N36" s="117"/>
      <c r="O36" s="105"/>
      <c r="R36" s="115"/>
    </row>
    <row r="37" spans="1:18" s="96" customFormat="1" ht="12.75" customHeight="1">
      <c r="A37" s="236"/>
      <c r="B37" s="108"/>
      <c r="C37" s="119"/>
      <c r="D37" s="118"/>
      <c r="E37" s="117"/>
      <c r="F37" s="105"/>
      <c r="G37" s="94"/>
      <c r="H37" s="239"/>
      <c r="I37" s="236"/>
      <c r="J37" s="106" t="s">
        <v>68</v>
      </c>
      <c r="K37" s="115" t="s">
        <v>50</v>
      </c>
      <c r="L37" s="114"/>
      <c r="M37" s="118"/>
      <c r="N37" s="117"/>
      <c r="O37" s="105"/>
      <c r="R37" s="115"/>
    </row>
    <row r="38" spans="1:18" s="96" customFormat="1" ht="12.75" customHeight="1">
      <c r="A38" s="236"/>
      <c r="B38" s="108"/>
      <c r="C38" s="117"/>
      <c r="D38" s="118"/>
      <c r="E38" s="117"/>
      <c r="F38" s="105"/>
      <c r="G38" s="94"/>
      <c r="H38" s="239"/>
      <c r="I38" s="236"/>
      <c r="J38" s="106" t="s">
        <v>69</v>
      </c>
      <c r="K38" s="115" t="s">
        <v>50</v>
      </c>
      <c r="L38" s="114"/>
      <c r="M38" s="118"/>
      <c r="N38" s="117"/>
      <c r="O38" s="105"/>
      <c r="R38" s="115"/>
    </row>
    <row r="39" spans="1:18" s="96" customFormat="1" ht="12.75" customHeight="1">
      <c r="A39" s="236"/>
      <c r="B39" s="108"/>
      <c r="C39" s="117"/>
      <c r="D39" s="118"/>
      <c r="E39" s="117"/>
      <c r="F39" s="105"/>
      <c r="G39" s="94"/>
      <c r="H39" s="239"/>
      <c r="I39" s="236"/>
      <c r="J39" s="223" t="s">
        <v>25</v>
      </c>
      <c r="K39" s="224"/>
      <c r="L39" s="114" t="s">
        <v>16</v>
      </c>
      <c r="M39" s="118"/>
      <c r="N39" s="117"/>
      <c r="O39" s="105"/>
      <c r="R39" s="115"/>
    </row>
    <row r="40" spans="1:18" s="96" customFormat="1" ht="12.75" customHeight="1">
      <c r="A40" s="236"/>
      <c r="B40" s="108"/>
      <c r="C40" s="117"/>
      <c r="D40" s="118"/>
      <c r="E40" s="117"/>
      <c r="F40" s="105"/>
      <c r="G40" s="94"/>
      <c r="H40" s="239"/>
      <c r="I40" s="236"/>
      <c r="J40" s="106" t="s">
        <v>26</v>
      </c>
      <c r="K40" s="115" t="s">
        <v>50</v>
      </c>
      <c r="L40" s="114"/>
      <c r="M40" s="118"/>
      <c r="N40" s="117"/>
      <c r="O40" s="105"/>
      <c r="R40" s="140"/>
    </row>
    <row r="41" spans="1:17" s="96" customFormat="1" ht="12.75" customHeight="1">
      <c r="A41" s="236"/>
      <c r="B41" s="108"/>
      <c r="C41" s="117"/>
      <c r="D41" s="118"/>
      <c r="E41" s="117"/>
      <c r="F41" s="105"/>
      <c r="G41" s="94"/>
      <c r="H41" s="239"/>
      <c r="I41" s="236"/>
      <c r="J41" s="106" t="s">
        <v>28</v>
      </c>
      <c r="K41" s="115" t="s">
        <v>50</v>
      </c>
      <c r="L41" s="114"/>
      <c r="M41" s="118"/>
      <c r="N41" s="117"/>
      <c r="O41" s="105"/>
      <c r="Q41" s="115"/>
    </row>
    <row r="42" spans="1:17" s="96" customFormat="1" ht="12.75" customHeight="1">
      <c r="A42" s="236"/>
      <c r="B42" s="108"/>
      <c r="C42" s="117"/>
      <c r="D42" s="118"/>
      <c r="E42" s="117"/>
      <c r="F42" s="105"/>
      <c r="G42" s="94"/>
      <c r="H42" s="239"/>
      <c r="I42" s="236"/>
      <c r="J42" s="106" t="s">
        <v>27</v>
      </c>
      <c r="K42" s="115" t="s">
        <v>51</v>
      </c>
      <c r="L42" s="114"/>
      <c r="M42" s="118"/>
      <c r="N42" s="117"/>
      <c r="O42" s="105"/>
      <c r="Q42" s="115"/>
    </row>
    <row r="43" spans="1:17" s="96" customFormat="1" ht="12.75" customHeight="1">
      <c r="A43" s="236"/>
      <c r="B43" s="108"/>
      <c r="C43" s="119"/>
      <c r="D43" s="110"/>
      <c r="E43" s="111"/>
      <c r="F43" s="112"/>
      <c r="G43" s="94"/>
      <c r="H43" s="239"/>
      <c r="I43" s="236"/>
      <c r="J43" s="223" t="s">
        <v>30</v>
      </c>
      <c r="K43" s="224"/>
      <c r="L43" s="114" t="s">
        <v>16</v>
      </c>
      <c r="M43" s="118"/>
      <c r="N43" s="117"/>
      <c r="O43" s="105"/>
      <c r="Q43" s="115"/>
    </row>
    <row r="44" spans="1:17" s="96" customFormat="1" ht="12.75" customHeight="1">
      <c r="A44" s="236"/>
      <c r="B44" s="108"/>
      <c r="C44" s="117"/>
      <c r="D44" s="110"/>
      <c r="E44" s="111"/>
      <c r="F44" s="112"/>
      <c r="G44" s="94"/>
      <c r="H44" s="239"/>
      <c r="I44" s="236"/>
      <c r="J44" s="122" t="s">
        <v>31</v>
      </c>
      <c r="K44" s="123"/>
      <c r="L44" s="114"/>
      <c r="M44" s="118"/>
      <c r="N44" s="117"/>
      <c r="O44" s="105"/>
      <c r="Q44" s="115"/>
    </row>
    <row r="45" spans="1:17" s="96" customFormat="1" ht="12.75" customHeight="1">
      <c r="A45" s="236"/>
      <c r="B45" s="108"/>
      <c r="C45" s="117"/>
      <c r="D45" s="118"/>
      <c r="E45" s="117"/>
      <c r="F45" s="119"/>
      <c r="G45" s="94"/>
      <c r="H45" s="239"/>
      <c r="I45" s="236"/>
      <c r="J45" s="223" t="s">
        <v>70</v>
      </c>
      <c r="K45" s="224"/>
      <c r="L45" s="114" t="s">
        <v>16</v>
      </c>
      <c r="M45" s="118"/>
      <c r="N45" s="117"/>
      <c r="O45" s="105"/>
      <c r="Q45" s="115"/>
    </row>
    <row r="46" spans="1:17" s="96" customFormat="1" ht="12.75" customHeight="1">
      <c r="A46" s="236"/>
      <c r="B46" s="108"/>
      <c r="C46" s="117"/>
      <c r="D46" s="118"/>
      <c r="E46" s="117"/>
      <c r="F46" s="119"/>
      <c r="G46" s="94"/>
      <c r="H46" s="239"/>
      <c r="I46" s="236"/>
      <c r="J46" s="106" t="s">
        <v>32</v>
      </c>
      <c r="K46" s="115" t="s">
        <v>50</v>
      </c>
      <c r="L46" s="114"/>
      <c r="M46" s="118"/>
      <c r="N46" s="117"/>
      <c r="O46" s="105"/>
      <c r="Q46" s="115"/>
    </row>
    <row r="47" spans="1:17" s="96" customFormat="1" ht="12.75" customHeight="1">
      <c r="A47" s="236"/>
      <c r="B47" s="108"/>
      <c r="C47" s="117"/>
      <c r="D47" s="118"/>
      <c r="E47" s="117"/>
      <c r="F47" s="119"/>
      <c r="G47" s="94"/>
      <c r="H47" s="239"/>
      <c r="I47" s="236"/>
      <c r="M47" s="118"/>
      <c r="N47" s="117"/>
      <c r="O47" s="105"/>
      <c r="Q47" s="115"/>
    </row>
    <row r="48" spans="1:17" s="96" customFormat="1" ht="12.75" customHeight="1">
      <c r="A48" s="236"/>
      <c r="B48" s="108"/>
      <c r="C48" s="117"/>
      <c r="D48" s="118"/>
      <c r="E48" s="117"/>
      <c r="F48" s="141"/>
      <c r="G48" s="94"/>
      <c r="H48" s="239"/>
      <c r="I48" s="236"/>
      <c r="J48" s="106"/>
      <c r="K48" s="115"/>
      <c r="L48" s="114"/>
      <c r="M48" s="118"/>
      <c r="N48" s="117"/>
      <c r="O48" s="105"/>
      <c r="Q48" s="115"/>
    </row>
    <row r="49" spans="1:17" s="96" customFormat="1" ht="12.75" customHeight="1">
      <c r="A49" s="236"/>
      <c r="B49" s="108"/>
      <c r="C49" s="117"/>
      <c r="D49" s="118"/>
      <c r="E49" s="117"/>
      <c r="F49" s="105"/>
      <c r="G49" s="94"/>
      <c r="H49" s="239"/>
      <c r="I49" s="236"/>
      <c r="M49" s="118"/>
      <c r="N49" s="117"/>
      <c r="O49" s="141"/>
      <c r="Q49" s="115"/>
    </row>
    <row r="50" spans="1:17" s="96" customFormat="1" ht="12.75" customHeight="1">
      <c r="A50" s="236"/>
      <c r="B50" s="108"/>
      <c r="C50" s="119"/>
      <c r="D50" s="118"/>
      <c r="E50" s="117"/>
      <c r="F50" s="105"/>
      <c r="G50" s="94"/>
      <c r="H50" s="239"/>
      <c r="I50" s="236"/>
      <c r="M50" s="118"/>
      <c r="N50" s="117"/>
      <c r="O50" s="105"/>
      <c r="Q50" s="115"/>
    </row>
    <row r="51" spans="1:17" s="96" customFormat="1" ht="12.75" customHeight="1">
      <c r="A51" s="236"/>
      <c r="B51" s="108"/>
      <c r="C51" s="119"/>
      <c r="D51" s="118"/>
      <c r="E51" s="117"/>
      <c r="F51" s="105"/>
      <c r="G51" s="94"/>
      <c r="H51" s="239"/>
      <c r="I51" s="236"/>
      <c r="M51" s="118"/>
      <c r="N51" s="117"/>
      <c r="O51" s="105"/>
      <c r="Q51" s="115"/>
    </row>
    <row r="52" spans="1:17" s="96" customFormat="1" ht="12.75" customHeight="1">
      <c r="A52" s="236"/>
      <c r="B52" s="108"/>
      <c r="C52" s="117"/>
      <c r="D52" s="118"/>
      <c r="E52" s="117"/>
      <c r="F52" s="105"/>
      <c r="G52" s="94"/>
      <c r="H52" s="239"/>
      <c r="I52" s="236"/>
      <c r="M52" s="118"/>
      <c r="N52" s="117"/>
      <c r="O52" s="105"/>
      <c r="Q52" s="115"/>
    </row>
    <row r="53" spans="1:17" s="96" customFormat="1" ht="12.75" customHeight="1">
      <c r="A53" s="236"/>
      <c r="B53" s="108"/>
      <c r="C53" s="117"/>
      <c r="D53" s="118"/>
      <c r="E53" s="107"/>
      <c r="F53" s="105"/>
      <c r="G53" s="94"/>
      <c r="H53" s="239"/>
      <c r="I53" s="236"/>
      <c r="J53" s="106"/>
      <c r="K53" s="138"/>
      <c r="L53" s="117"/>
      <c r="M53" s="118"/>
      <c r="N53" s="117"/>
      <c r="O53" s="105"/>
      <c r="Q53" s="115"/>
    </row>
    <row r="54" spans="1:17" s="96" customFormat="1" ht="12.75" customHeight="1">
      <c r="A54" s="236"/>
      <c r="B54" s="108"/>
      <c r="C54" s="117"/>
      <c r="D54" s="118"/>
      <c r="E54" s="107"/>
      <c r="F54" s="105"/>
      <c r="G54" s="94"/>
      <c r="H54" s="239"/>
      <c r="I54" s="236"/>
      <c r="J54" s="106"/>
      <c r="K54" s="138"/>
      <c r="L54" s="117"/>
      <c r="M54" s="118"/>
      <c r="N54" s="117"/>
      <c r="O54" s="105"/>
      <c r="Q54" s="115"/>
    </row>
    <row r="55" spans="1:17" s="96" customFormat="1" ht="12.75" customHeight="1">
      <c r="A55" s="237"/>
      <c r="B55" s="108"/>
      <c r="C55" s="117"/>
      <c r="D55" s="131"/>
      <c r="E55" s="130"/>
      <c r="F55" s="142"/>
      <c r="G55" s="94"/>
      <c r="H55" s="239"/>
      <c r="I55" s="236"/>
      <c r="J55" s="106"/>
      <c r="K55" s="138"/>
      <c r="L55" s="117"/>
      <c r="M55" s="118"/>
      <c r="N55" s="117"/>
      <c r="O55" s="105"/>
      <c r="Q55" s="115"/>
    </row>
    <row r="56" spans="1:17" s="96" customFormat="1" ht="12.75" customHeight="1">
      <c r="A56" s="247" t="s">
        <v>5</v>
      </c>
      <c r="B56" s="248"/>
      <c r="C56" s="249"/>
      <c r="D56" s="241"/>
      <c r="E56" s="242"/>
      <c r="F56" s="243"/>
      <c r="G56" s="94"/>
      <c r="H56" s="239"/>
      <c r="I56" s="236"/>
      <c r="J56" s="106"/>
      <c r="K56" s="138"/>
      <c r="L56" s="117"/>
      <c r="M56" s="118"/>
      <c r="N56" s="117"/>
      <c r="O56" s="141"/>
      <c r="Q56" s="115"/>
    </row>
    <row r="57" spans="1:17" s="96" customFormat="1" ht="12.75" customHeight="1">
      <c r="A57" s="250"/>
      <c r="B57" s="251"/>
      <c r="C57" s="252"/>
      <c r="D57" s="244" t="s">
        <v>45</v>
      </c>
      <c r="E57" s="245"/>
      <c r="F57" s="246"/>
      <c r="G57" s="94"/>
      <c r="H57" s="239"/>
      <c r="I57" s="236"/>
      <c r="J57" s="106"/>
      <c r="K57" s="138"/>
      <c r="L57" s="117"/>
      <c r="M57" s="118"/>
      <c r="N57" s="117"/>
      <c r="O57" s="105"/>
      <c r="Q57" s="115"/>
    </row>
    <row r="58" spans="1:17" s="96" customFormat="1" ht="12.75" customHeight="1">
      <c r="A58" s="250"/>
      <c r="B58" s="251"/>
      <c r="C58" s="252"/>
      <c r="D58" s="118"/>
      <c r="E58" s="117"/>
      <c r="F58" s="119"/>
      <c r="G58" s="94"/>
      <c r="H58" s="239"/>
      <c r="I58" s="236"/>
      <c r="J58" s="106"/>
      <c r="K58" s="138"/>
      <c r="L58" s="117"/>
      <c r="M58" s="118"/>
      <c r="N58" s="117"/>
      <c r="O58" s="105"/>
      <c r="Q58" s="115"/>
    </row>
    <row r="59" spans="1:17" s="96" customFormat="1" ht="12.75" customHeight="1">
      <c r="A59" s="238" t="s">
        <v>6</v>
      </c>
      <c r="B59" s="253" t="s">
        <v>41</v>
      </c>
      <c r="C59" s="254"/>
      <c r="D59" s="135"/>
      <c r="E59" s="104"/>
      <c r="F59" s="136"/>
      <c r="G59" s="94"/>
      <c r="H59" s="239"/>
      <c r="I59" s="236"/>
      <c r="J59" s="106"/>
      <c r="K59" s="138"/>
      <c r="L59" s="117"/>
      <c r="M59" s="118"/>
      <c r="N59" s="117"/>
      <c r="O59" s="119"/>
      <c r="Q59" s="115"/>
    </row>
    <row r="60" spans="1:17" s="96" customFormat="1" ht="12.75" customHeight="1">
      <c r="A60" s="239"/>
      <c r="B60" s="106"/>
      <c r="C60" s="138"/>
      <c r="D60" s="241">
        <f>ROUNDDOWN(SUM(C60:C65)/1000,0)</f>
        <v>0</v>
      </c>
      <c r="E60" s="242"/>
      <c r="F60" s="243"/>
      <c r="G60" s="94"/>
      <c r="H60" s="239"/>
      <c r="I60" s="236"/>
      <c r="J60" s="106"/>
      <c r="K60" s="138"/>
      <c r="L60" s="117"/>
      <c r="M60" s="118"/>
      <c r="N60" s="117"/>
      <c r="O60" s="119"/>
      <c r="Q60" s="115"/>
    </row>
    <row r="61" spans="1:17" s="96" customFormat="1" ht="12.75" customHeight="1">
      <c r="A61" s="239"/>
      <c r="B61" s="106"/>
      <c r="C61" s="138"/>
      <c r="D61" s="118"/>
      <c r="E61" s="117"/>
      <c r="F61" s="119"/>
      <c r="G61" s="94"/>
      <c r="H61" s="239"/>
      <c r="I61" s="236"/>
      <c r="J61" s="106"/>
      <c r="K61" s="138"/>
      <c r="L61" s="117"/>
      <c r="M61" s="118"/>
      <c r="N61" s="117"/>
      <c r="O61" s="119"/>
      <c r="Q61" s="115"/>
    </row>
    <row r="62" spans="1:17" s="96" customFormat="1" ht="12.75" customHeight="1">
      <c r="A62" s="239"/>
      <c r="B62" s="143"/>
      <c r="C62" s="111"/>
      <c r="D62" s="144"/>
      <c r="E62" s="145"/>
      <c r="F62" s="146"/>
      <c r="G62" s="94"/>
      <c r="H62" s="239"/>
      <c r="I62" s="237"/>
      <c r="J62" s="133"/>
      <c r="K62" s="134"/>
      <c r="L62" s="130"/>
      <c r="M62" s="131"/>
      <c r="N62" s="130"/>
      <c r="O62" s="132"/>
      <c r="Q62" s="115"/>
    </row>
    <row r="63" spans="1:15" s="96" customFormat="1" ht="12.75" customHeight="1">
      <c r="A63" s="239"/>
      <c r="B63" s="147"/>
      <c r="C63" s="111"/>
      <c r="D63" s="118"/>
      <c r="E63" s="117"/>
      <c r="F63" s="105"/>
      <c r="G63" s="94"/>
      <c r="H63" s="239"/>
      <c r="I63" s="264" t="s">
        <v>56</v>
      </c>
      <c r="J63" s="255" t="s">
        <v>33</v>
      </c>
      <c r="K63" s="256"/>
      <c r="L63" s="114" t="s">
        <v>16</v>
      </c>
      <c r="M63" s="241"/>
      <c r="N63" s="242"/>
      <c r="O63" s="243"/>
    </row>
    <row r="64" spans="1:15" s="96" customFormat="1" ht="12.75" customHeight="1">
      <c r="A64" s="239"/>
      <c r="B64" s="147"/>
      <c r="C64" s="111"/>
      <c r="D64" s="118"/>
      <c r="E64" s="117"/>
      <c r="F64" s="105"/>
      <c r="G64" s="94"/>
      <c r="H64" s="239"/>
      <c r="I64" s="265"/>
      <c r="J64" s="106" t="s">
        <v>34</v>
      </c>
      <c r="K64" s="115" t="s">
        <v>51</v>
      </c>
      <c r="L64" s="115"/>
      <c r="M64" s="244" t="s">
        <v>48</v>
      </c>
      <c r="N64" s="245"/>
      <c r="O64" s="246"/>
    </row>
    <row r="65" spans="1:17" s="96" customFormat="1" ht="12.75" customHeight="1">
      <c r="A65" s="239"/>
      <c r="B65" s="147"/>
      <c r="C65" s="111"/>
      <c r="D65" s="118"/>
      <c r="E65" s="117"/>
      <c r="F65" s="105"/>
      <c r="G65" s="94"/>
      <c r="H65" s="239"/>
      <c r="I65" s="265"/>
      <c r="J65" s="106" t="s">
        <v>71</v>
      </c>
      <c r="K65" s="115" t="s">
        <v>51</v>
      </c>
      <c r="L65" s="115"/>
      <c r="M65" s="118"/>
      <c r="N65" s="117"/>
      <c r="O65" s="105"/>
      <c r="Q65" s="148"/>
    </row>
    <row r="66" spans="1:17" s="96" customFormat="1" ht="12.75" customHeight="1">
      <c r="A66" s="239"/>
      <c r="B66" s="149"/>
      <c r="C66" s="150"/>
      <c r="D66" s="110"/>
      <c r="E66" s="111"/>
      <c r="F66" s="112"/>
      <c r="G66" s="94"/>
      <c r="H66" s="239"/>
      <c r="I66" s="265"/>
      <c r="J66" s="143"/>
      <c r="K66" s="111"/>
      <c r="L66" s="117"/>
      <c r="M66" s="118"/>
      <c r="N66" s="117"/>
      <c r="O66" s="105"/>
      <c r="Q66" s="137"/>
    </row>
    <row r="67" spans="1:15" s="96" customFormat="1" ht="12.75" customHeight="1">
      <c r="A67" s="239"/>
      <c r="B67" s="149"/>
      <c r="C67" s="150"/>
      <c r="D67" s="110"/>
      <c r="E67" s="111"/>
      <c r="F67" s="112"/>
      <c r="G67" s="94"/>
      <c r="H67" s="239"/>
      <c r="I67" s="265"/>
      <c r="J67" s="143"/>
      <c r="K67" s="138"/>
      <c r="L67" s="117"/>
      <c r="M67" s="124"/>
      <c r="N67" s="125"/>
      <c r="O67" s="151"/>
    </row>
    <row r="68" spans="1:15" s="96" customFormat="1" ht="12.75" customHeight="1">
      <c r="A68" s="240"/>
      <c r="B68" s="152"/>
      <c r="C68" s="153"/>
      <c r="D68" s="154"/>
      <c r="E68" s="155"/>
      <c r="F68" s="156"/>
      <c r="G68" s="94"/>
      <c r="H68" s="239"/>
      <c r="I68" s="265"/>
      <c r="J68" s="143"/>
      <c r="K68" s="138"/>
      <c r="L68" s="117"/>
      <c r="M68" s="118"/>
      <c r="N68" s="117"/>
      <c r="O68" s="105"/>
    </row>
    <row r="69" spans="1:15" s="96" customFormat="1" ht="12.75" customHeight="1">
      <c r="A69" s="157"/>
      <c r="B69" s="157"/>
      <c r="C69" s="158"/>
      <c r="D69" s="159"/>
      <c r="E69" s="160"/>
      <c r="F69" s="159"/>
      <c r="G69" s="94"/>
      <c r="H69" s="240"/>
      <c r="I69" s="266"/>
      <c r="J69" s="161"/>
      <c r="K69" s="134"/>
      <c r="L69" s="130"/>
      <c r="M69" s="162"/>
      <c r="N69" s="155"/>
      <c r="O69" s="163"/>
    </row>
    <row r="70" spans="1:15" s="96" customFormat="1" ht="12.75" customHeight="1">
      <c r="A70" s="267" t="s">
        <v>39</v>
      </c>
      <c r="B70" s="268"/>
      <c r="C70" s="269"/>
      <c r="D70" s="135"/>
      <c r="E70" s="104"/>
      <c r="F70" s="136"/>
      <c r="G70" s="94"/>
      <c r="H70" s="276" t="s">
        <v>57</v>
      </c>
      <c r="I70" s="277"/>
      <c r="J70" s="277"/>
      <c r="K70" s="277"/>
      <c r="L70" s="278"/>
      <c r="M70" s="135"/>
      <c r="N70" s="104"/>
      <c r="O70" s="136"/>
    </row>
    <row r="71" spans="1:15" s="96" customFormat="1" ht="12.75" customHeight="1">
      <c r="A71" s="270"/>
      <c r="B71" s="271"/>
      <c r="C71" s="272"/>
      <c r="D71" s="244" t="s">
        <v>45</v>
      </c>
      <c r="E71" s="245"/>
      <c r="F71" s="246"/>
      <c r="G71" s="94"/>
      <c r="H71" s="276"/>
      <c r="I71" s="277"/>
      <c r="J71" s="277"/>
      <c r="K71" s="277"/>
      <c r="L71" s="278"/>
      <c r="M71" s="244" t="s">
        <v>48</v>
      </c>
      <c r="N71" s="245"/>
      <c r="O71" s="246"/>
    </row>
    <row r="72" spans="1:15" s="96" customFormat="1" ht="12.75" customHeight="1">
      <c r="A72" s="273"/>
      <c r="B72" s="274"/>
      <c r="C72" s="275"/>
      <c r="D72" s="154"/>
      <c r="E72" s="155"/>
      <c r="F72" s="156"/>
      <c r="G72" s="94"/>
      <c r="H72" s="279"/>
      <c r="I72" s="280"/>
      <c r="J72" s="280"/>
      <c r="K72" s="280"/>
      <c r="L72" s="281"/>
      <c r="M72" s="154"/>
      <c r="N72" s="164"/>
      <c r="O72" s="156"/>
    </row>
    <row r="73" spans="1:15" s="96" customFormat="1" ht="23.25" customHeight="1">
      <c r="A73" s="259" t="s">
        <v>58</v>
      </c>
      <c r="B73" s="259"/>
      <c r="C73" s="259"/>
      <c r="D73" s="259"/>
      <c r="E73" s="259"/>
      <c r="F73" s="259"/>
      <c r="G73" s="259"/>
      <c r="H73" s="259"/>
      <c r="I73" s="259"/>
      <c r="J73" s="260"/>
      <c r="K73" s="166" t="s">
        <v>7</v>
      </c>
      <c r="L73" s="261" t="s">
        <v>52</v>
      </c>
      <c r="M73" s="262"/>
      <c r="N73" s="262"/>
      <c r="O73" s="263"/>
    </row>
    <row r="74" spans="1:15" s="96" customFormat="1" ht="12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7"/>
      <c r="K74" s="97"/>
      <c r="L74" s="91"/>
      <c r="M74" s="91"/>
      <c r="N74" s="91"/>
      <c r="O74" s="93"/>
    </row>
    <row r="75" spans="1:15" s="96" customFormat="1" ht="15" customHeight="1">
      <c r="A75" s="168"/>
      <c r="B75" s="89"/>
      <c r="C75" s="90"/>
      <c r="D75" s="91"/>
      <c r="E75" s="92"/>
      <c r="F75" s="93"/>
      <c r="G75" s="94"/>
      <c r="H75" s="95"/>
      <c r="I75" s="95"/>
      <c r="K75" s="97"/>
      <c r="L75" s="91"/>
      <c r="M75" s="91"/>
      <c r="N75" s="91"/>
      <c r="O75" s="93"/>
    </row>
    <row r="76" spans="1:15" s="96" customFormat="1" ht="15" customHeight="1">
      <c r="A76" s="168"/>
      <c r="B76" s="89"/>
      <c r="C76" s="90"/>
      <c r="D76" s="91"/>
      <c r="E76" s="92"/>
      <c r="F76" s="93"/>
      <c r="G76" s="94"/>
      <c r="H76" s="95"/>
      <c r="I76" s="95"/>
      <c r="K76" s="97"/>
      <c r="L76" s="91"/>
      <c r="M76" s="91"/>
      <c r="N76" s="91"/>
      <c r="O76" s="93"/>
    </row>
    <row r="77" spans="1:15" s="96" customFormat="1" ht="15" customHeight="1">
      <c r="A77" s="168"/>
      <c r="B77" s="89"/>
      <c r="C77" s="90"/>
      <c r="D77" s="91"/>
      <c r="E77" s="92"/>
      <c r="F77" s="93"/>
      <c r="G77" s="94"/>
      <c r="H77" s="95"/>
      <c r="I77" s="95"/>
      <c r="K77" s="97"/>
      <c r="L77" s="91"/>
      <c r="M77" s="91"/>
      <c r="N77" s="91"/>
      <c r="O77" s="93"/>
    </row>
    <row r="78" spans="1:15" s="96" customFormat="1" ht="15" customHeight="1">
      <c r="A78" s="168"/>
      <c r="B78" s="89"/>
      <c r="C78" s="90"/>
      <c r="D78" s="91"/>
      <c r="E78" s="92"/>
      <c r="F78" s="93"/>
      <c r="G78" s="94"/>
      <c r="H78" s="95"/>
      <c r="I78" s="95"/>
      <c r="K78" s="97"/>
      <c r="L78" s="91"/>
      <c r="M78" s="91"/>
      <c r="N78" s="91"/>
      <c r="O78" s="93"/>
    </row>
    <row r="79" spans="8:17" ht="13.5">
      <c r="H79" s="95"/>
      <c r="I79" s="95"/>
      <c r="M79" s="91"/>
      <c r="N79" s="91"/>
      <c r="O79" s="93"/>
      <c r="Q79" s="96"/>
    </row>
    <row r="80" spans="13:17" ht="13.5">
      <c r="M80" s="91"/>
      <c r="N80" s="91"/>
      <c r="O80" s="93"/>
      <c r="Q80" s="96"/>
    </row>
    <row r="81" spans="13:17" ht="13.5">
      <c r="M81" s="91"/>
      <c r="N81" s="91"/>
      <c r="O81" s="93"/>
      <c r="Q81" s="96"/>
    </row>
    <row r="82" spans="13:17" ht="13.5">
      <c r="M82" s="91"/>
      <c r="N82" s="91"/>
      <c r="O82" s="93"/>
      <c r="Q82" s="96"/>
    </row>
    <row r="83" spans="13:17" ht="13.5">
      <c r="M83" s="91"/>
      <c r="N83" s="91"/>
      <c r="O83" s="93"/>
      <c r="Q83" s="96"/>
    </row>
    <row r="84" spans="13:15" ht="13.5">
      <c r="M84" s="91"/>
      <c r="N84" s="91"/>
      <c r="O84" s="93"/>
    </row>
    <row r="85" spans="13:15" ht="13.5">
      <c r="M85" s="91"/>
      <c r="N85" s="91"/>
      <c r="O85" s="93"/>
    </row>
    <row r="86" spans="13:15" ht="13.5">
      <c r="M86" s="91"/>
      <c r="N86" s="91"/>
      <c r="O86" s="93"/>
    </row>
    <row r="87" spans="13:15" ht="13.5">
      <c r="M87" s="91"/>
      <c r="N87" s="91"/>
      <c r="O87" s="93"/>
    </row>
    <row r="88" spans="13:15" ht="13.5">
      <c r="M88" s="91"/>
      <c r="N88" s="91"/>
      <c r="O88" s="93"/>
    </row>
  </sheetData>
  <sheetProtection/>
  <mergeCells count="46">
    <mergeCell ref="A73:J73"/>
    <mergeCell ref="L73:O73"/>
    <mergeCell ref="J11:K11"/>
    <mergeCell ref="J13:K13"/>
    <mergeCell ref="J16:K16"/>
    <mergeCell ref="J45:K45"/>
    <mergeCell ref="I63:I69"/>
    <mergeCell ref="M64:O64"/>
    <mergeCell ref="A70:C72"/>
    <mergeCell ref="H70:L72"/>
    <mergeCell ref="D71:F71"/>
    <mergeCell ref="M71:O71"/>
    <mergeCell ref="J63:K63"/>
    <mergeCell ref="M63:O63"/>
    <mergeCell ref="I26:I62"/>
    <mergeCell ref="D27:F27"/>
    <mergeCell ref="M27:O27"/>
    <mergeCell ref="J43:K43"/>
    <mergeCell ref="J26:K26"/>
    <mergeCell ref="J29:K29"/>
    <mergeCell ref="A56:C58"/>
    <mergeCell ref="D56:F56"/>
    <mergeCell ref="D57:F57"/>
    <mergeCell ref="A59:A68"/>
    <mergeCell ref="B59:C59"/>
    <mergeCell ref="D60:F60"/>
    <mergeCell ref="A4:A15"/>
    <mergeCell ref="H4:H69"/>
    <mergeCell ref="I4:I15"/>
    <mergeCell ref="D6:F6"/>
    <mergeCell ref="M6:O6"/>
    <mergeCell ref="A16:A25"/>
    <mergeCell ref="I16:I25"/>
    <mergeCell ref="D17:F17"/>
    <mergeCell ref="M17:O17"/>
    <mergeCell ref="A26:A55"/>
    <mergeCell ref="J31:K31"/>
    <mergeCell ref="J33:K33"/>
    <mergeCell ref="J36:K36"/>
    <mergeCell ref="J39:K39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桶田</cp:lastModifiedBy>
  <cp:lastPrinted>2010-05-06T14:31:08Z</cp:lastPrinted>
  <dcterms:created xsi:type="dcterms:W3CDTF">2008-04-23T08:55:31Z</dcterms:created>
  <dcterms:modified xsi:type="dcterms:W3CDTF">2010-05-07T07:29:16Z</dcterms:modified>
  <cp:category/>
  <cp:version/>
  <cp:contentType/>
  <cp:contentStatus/>
</cp:coreProperties>
</file>